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videc\Desktop\PETRA VIDEC\JAVNA NABAVA\IZVJEŠĆA I PREGLED UGOVORA\PREGLED UGOVORA I NJIHOVO IZVRŠENJE\6.  01.01.-31.12.2023\"/>
    </mc:Choice>
  </mc:AlternateContent>
  <xr:revisionPtr revIDLastSave="0" documentId="13_ncr:1_{4D8CDC84-1CC6-4EE9-B951-F543535085E5}" xr6:coauthVersionLast="47" xr6:coauthVersionMax="47" xr10:uidLastSave="{00000000-0000-0000-0000-000000000000}"/>
  <bookViews>
    <workbookView xWindow="-120" yWindow="-120" windowWidth="29040" windowHeight="15720" xr2:uid="{D7F68079-1285-440F-8631-8820A4B0D3F3}"/>
  </bookViews>
  <sheets>
    <sheet name="Lis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9" i="2" l="1"/>
  <c r="H58" i="2"/>
  <c r="H38" i="2"/>
</calcChain>
</file>

<file path=xl/sharedStrings.xml><?xml version="1.0" encoding="utf-8"?>
<sst xmlns="http://schemas.openxmlformats.org/spreadsheetml/2006/main" count="1133" uniqueCount="728">
  <si>
    <t>NAZIV PREDMETA NABAVE</t>
  </si>
  <si>
    <t>DATUM SKLAPANJA UGOVORA</t>
  </si>
  <si>
    <t>IZNOS PDV-A</t>
  </si>
  <si>
    <t>UKUPNI IZNOS</t>
  </si>
  <si>
    <t>OZNAKA CPV RIJEČNIKA</t>
  </si>
  <si>
    <t>ROK</t>
  </si>
  <si>
    <t>NAZIV PONUDITELJA S KOJIM SE SKLOPLJEN UGOVOR, SJEDIŠTE I OIB, PODUGOVARATELJ AKO POSTOJI</t>
  </si>
  <si>
    <t>KONAČNI DATUM IZVRŠENJA/ RASKIDA UGOVORA</t>
  </si>
  <si>
    <t>VRSTA POSTUPKA</t>
  </si>
  <si>
    <t>NAPOMENA</t>
  </si>
  <si>
    <t>REDNI BROJ</t>
  </si>
  <si>
    <t>EV.BR.IZ PLANA NABAVE</t>
  </si>
  <si>
    <t>BROJ IZ EVIDENCIJE UGOVORA</t>
  </si>
  <si>
    <t>PROCJENJENA VRIJEDNOST NABAVE                     (BEZ PDV-A)</t>
  </si>
  <si>
    <t>IZNOS UGOVORA (BEZ PDV)</t>
  </si>
  <si>
    <t>BROJ OBJAVE                IZ EOJN</t>
  </si>
  <si>
    <t>RAZLOG             VIŠE/MANJE PLAĆANJA</t>
  </si>
  <si>
    <t>KONAČNI IZNOS KOJI JE NARUČITELJ PLATIO                                                                              (BEZ PDV-a)</t>
  </si>
  <si>
    <t>KONAČNI IZNOS KOJI JE NARUČITELJ PLATIO                                                                              (S PDV-om)</t>
  </si>
  <si>
    <t>1.</t>
  </si>
  <si>
    <t>12 mjeseci</t>
  </si>
  <si>
    <t>2.</t>
  </si>
  <si>
    <t>3.</t>
  </si>
  <si>
    <t>48224000-4</t>
  </si>
  <si>
    <t>4.</t>
  </si>
  <si>
    <t>Ugovor o korištenju i održavanju SPI računalnih programa</t>
  </si>
  <si>
    <t>Otvoreni postupak javne nabave</t>
  </si>
  <si>
    <t>60 dana</t>
  </si>
  <si>
    <t>45000000-7</t>
  </si>
  <si>
    <t>Graditeljstvo, Andrija Grabar, Ivanec, Varaždinska 7a, OIB: 54386125775</t>
  </si>
  <si>
    <t>7.</t>
  </si>
  <si>
    <t>9.</t>
  </si>
  <si>
    <t>Ugovor o nabavi i isporuci promidžbenog materijala za brendiranje</t>
  </si>
  <si>
    <t>22000000-0</t>
  </si>
  <si>
    <t>10.</t>
  </si>
  <si>
    <t>Ugovor o pružanju poštanskih usluga</t>
  </si>
  <si>
    <t>64114000-8</t>
  </si>
  <si>
    <t>02.02.2023.</t>
  </si>
  <si>
    <t>11.</t>
  </si>
  <si>
    <t>Ugovor o nabavi i isporuci tonera za pisače</t>
  </si>
  <si>
    <t>22800000-8</t>
  </si>
  <si>
    <t>12.</t>
  </si>
  <si>
    <t>30 dana</t>
  </si>
  <si>
    <t>13.</t>
  </si>
  <si>
    <t>14.</t>
  </si>
  <si>
    <t>15.</t>
  </si>
  <si>
    <t>16.</t>
  </si>
  <si>
    <t>18.</t>
  </si>
  <si>
    <t>20.</t>
  </si>
  <si>
    <t>21.</t>
  </si>
  <si>
    <t>22.</t>
  </si>
  <si>
    <t>23.</t>
  </si>
  <si>
    <t>25.</t>
  </si>
  <si>
    <t>26.</t>
  </si>
  <si>
    <t>60 kalendarskih dana</t>
  </si>
  <si>
    <t>27.</t>
  </si>
  <si>
    <t>28.</t>
  </si>
  <si>
    <t>29.</t>
  </si>
  <si>
    <t>30.</t>
  </si>
  <si>
    <t>Ugovor o pružanju usluge animacijskih sadržaja za djecu povodom Dana Grada Ivanca</t>
  </si>
  <si>
    <t>31.</t>
  </si>
  <si>
    <t>32.</t>
  </si>
  <si>
    <t>33.</t>
  </si>
  <si>
    <t>34.</t>
  </si>
  <si>
    <t>35.</t>
  </si>
  <si>
    <t>36.</t>
  </si>
  <si>
    <t>37.</t>
  </si>
  <si>
    <t>90 kalendarskih dana</t>
  </si>
  <si>
    <t>71242000-6</t>
  </si>
  <si>
    <t>45 dana</t>
  </si>
  <si>
    <t>71248000-8</t>
  </si>
  <si>
    <t>79710000-4</t>
  </si>
  <si>
    <t>NARUDŽBENICE</t>
  </si>
  <si>
    <t>5.</t>
  </si>
  <si>
    <t>6.</t>
  </si>
  <si>
    <t>8.</t>
  </si>
  <si>
    <t>17.</t>
  </si>
  <si>
    <t>19.</t>
  </si>
  <si>
    <t>24.</t>
  </si>
  <si>
    <t>90522400-6</t>
  </si>
  <si>
    <t>45223300-9</t>
  </si>
  <si>
    <t>48700000-5</t>
  </si>
  <si>
    <t>45112723-9</t>
  </si>
  <si>
    <t>71521000-6</t>
  </si>
  <si>
    <t>45453000-7</t>
  </si>
  <si>
    <t>92331200-2</t>
  </si>
  <si>
    <t>45236300-3</t>
  </si>
  <si>
    <t>13.02.2023.</t>
  </si>
  <si>
    <t>34110000-1</t>
  </si>
  <si>
    <t>do završetka radova</t>
  </si>
  <si>
    <t>1/23</t>
  </si>
  <si>
    <t>Jednostavna nabava</t>
  </si>
  <si>
    <t>2/23</t>
  </si>
  <si>
    <t>71242000-8</t>
  </si>
  <si>
    <t>STUDIO NEXAR d.o.o., Ulica akademika Mirka Maleza 30, Ivanec, OIB 95758443121</t>
  </si>
  <si>
    <t>26/23</t>
  </si>
  <si>
    <t>Usluga administracije i programerskog održavanja web stranice Grada Ivanca</t>
  </si>
  <si>
    <t>18.01.2023.</t>
  </si>
  <si>
    <t>18.01.2024.</t>
  </si>
  <si>
    <t>NORDO, obrt za kreativne usluge vl. Tihomir Koren, Ključ, Viktora Čolje 80, 42220 Novi Marof, OIB: 00629736098</t>
  </si>
  <si>
    <t>narudžbenica br. 26 u ugovor br. 93/23</t>
  </si>
  <si>
    <t>19.01.2023.</t>
  </si>
  <si>
    <t>72212920-4</t>
  </si>
  <si>
    <t>4 mjeseca</t>
  </si>
  <si>
    <t>LIBUSOFT CICOM d.o.o., Remetinečka cesta 7a, 10020 Zagreb, OIB: 14506572540</t>
  </si>
  <si>
    <t>71/23</t>
  </si>
  <si>
    <t>111/23</t>
  </si>
  <si>
    <t>Ugovor o pružanju usluge izrade projektne dokumentacije za izgradnju dječjeg vrtića u Radovanu</t>
  </si>
  <si>
    <t>45214100-1</t>
  </si>
  <si>
    <t>135 dana</t>
  </si>
  <si>
    <t>Aris d.o.o., Varaždin, Frana Supila 50a, OIB: 14886985205</t>
  </si>
  <si>
    <t>75/23</t>
  </si>
  <si>
    <t>114/23</t>
  </si>
  <si>
    <t>03.02.2023.</t>
  </si>
  <si>
    <t>03.02.2023.-03.02.2024.</t>
  </si>
  <si>
    <t>HP-Hrvatska pošta d.d., Zagreb, Jurišićeva 13, OIB: 87311810356</t>
  </si>
  <si>
    <t>50/23</t>
  </si>
  <si>
    <t>117/23</t>
  </si>
  <si>
    <t>50324100-3</t>
  </si>
  <si>
    <t>pregovarački postupak bez prethodne objave poziva na nadmetanja</t>
  </si>
  <si>
    <t>48/23</t>
  </si>
  <si>
    <t>127/23</t>
  </si>
  <si>
    <t>Ugovor o nabavi i isporuci fotokopirnog papira</t>
  </si>
  <si>
    <t>30197630-1</t>
  </si>
  <si>
    <t>FRIŠČIĆ“ trgovina i usluge, vl. Andreja Galić, Ivanec, Vladimira Nazora 3/5, OIB: 18223996310</t>
  </si>
  <si>
    <t>NISKOGRADNJA VESELNIK, Cestica, Kolarovec, 8. maja 86, OIB: 90433286520</t>
  </si>
  <si>
    <t>22/23</t>
  </si>
  <si>
    <t>137/23</t>
  </si>
  <si>
    <t>Autobusno stajalište Horvatsko -gradnja</t>
  </si>
  <si>
    <t>17.02.2023.</t>
  </si>
  <si>
    <t xml:space="preserve">90 kalendarskih dana od uvođenja u posao </t>
  </si>
  <si>
    <t>IVKOM d.d. Ivanec, V. Nazora 96 B, Ivanec, OIB 31407797858</t>
  </si>
  <si>
    <t>27/23</t>
  </si>
  <si>
    <t>140/23</t>
  </si>
  <si>
    <t>za vrijeme trajanja ugovora o radovima</t>
  </si>
  <si>
    <t>20/23</t>
  </si>
  <si>
    <t>141/23</t>
  </si>
  <si>
    <t>BOMRA d.o.o., Mozdernjak 37 A, Varaždin Breg
OIB: 70728842961</t>
  </si>
  <si>
    <t>99/22</t>
  </si>
  <si>
    <t>186/23</t>
  </si>
  <si>
    <t>Ugovor o nabavi radova na izgradnji tribina i pristupnih staza Rekreacijskog centra Lančić-Knapić</t>
  </si>
  <si>
    <t xml:space="preserve">2022/S 0F2-0050756 </t>
  </si>
  <si>
    <t>45/23</t>
  </si>
  <si>
    <t>238/23</t>
  </si>
  <si>
    <t>Ugovor o uređenju parcela putem trećih osoba, GRUPA 1-Malčiranje, GRUPA 2 - Ručno uklanjanje</t>
  </si>
  <si>
    <t>31.12.2023.</t>
  </si>
  <si>
    <t>PRIJEVOZ I USLUGE "HABEK", Lančić 77, Ivanec, OIB 64951306657</t>
  </si>
  <si>
    <t>79/23</t>
  </si>
  <si>
    <t>242/23</t>
  </si>
  <si>
    <t xml:space="preserve">Ugovor o pružanju usluge stručnog nadzora nad izvođenjem radova na izgradnji tribina i pristupnih staza Rekreacijskog centra Lančić-Knapić </t>
  </si>
  <si>
    <t>10.03.2023.</t>
  </si>
  <si>
    <t>IPC - inženjering d.o.o.,                Ivanec, Ak. Mirka Maleza 30a, OIB: 93379380828</t>
  </si>
  <si>
    <t>78/23</t>
  </si>
  <si>
    <t>243/23</t>
  </si>
  <si>
    <t>Ugovor o nabavi radova na uređenju kontaktne zone (prilaza) 
Rekreacijskog centra Lančić - Knapić</t>
  </si>
  <si>
    <t>45112000-5</t>
  </si>
  <si>
    <t>16/23</t>
  </si>
  <si>
    <t>355/23</t>
  </si>
  <si>
    <t xml:space="preserve">Sanacija klizišta na nerazvrstanim cestama - stručni nadzor </t>
  </si>
  <si>
    <t>Ured ovlaštenog inženjera Blaženko Premužić,  Ulica hrvatskih branitelja 7, Varaždin, OIB:79528713724</t>
  </si>
  <si>
    <t>31/23</t>
  </si>
  <si>
    <t>356//23</t>
  </si>
  <si>
    <t>PROMETNICE U INDUSTRIJSKOJ ZONI IVANEC – PROJEKTNA DOKUMENTACIJA</t>
  </si>
  <si>
    <t>90 dana</t>
  </si>
  <si>
    <t>Labos d.o.o., Pavlinska 5, Varaždin, OIB:48114293272</t>
  </si>
  <si>
    <t>89/23</t>
  </si>
  <si>
    <t>357/23</t>
  </si>
  <si>
    <t>Ugovor o pružanju usluge izrade projektne dokumentacije za energetsku obnovu zgrade javne i društvene namjene (Stara škola Salinovec)</t>
  </si>
  <si>
    <t>06.04.2023.</t>
  </si>
  <si>
    <t>30 radnih dana</t>
  </si>
  <si>
    <t>47/23</t>
  </si>
  <si>
    <t>359/23</t>
  </si>
  <si>
    <t>07.04.2023.</t>
  </si>
  <si>
    <t>b.t.c. d.o.o., Nedelišće, Ulica Gorčica 6, OIB: 01260195608</t>
  </si>
  <si>
    <t>87/23</t>
  </si>
  <si>
    <t>371/23</t>
  </si>
  <si>
    <t>Ugovor o izradi 3D modela i alata za izradu medalja</t>
  </si>
  <si>
    <t>44510000-8</t>
  </si>
  <si>
    <t>Hrvatska kovnica novca d.o.o. Svetonedeljska cesta 2, 10431 Sveta Nedjelja, OIB: 13018705268</t>
  </si>
  <si>
    <t>374/23</t>
  </si>
  <si>
    <t xml:space="preserve">Uređenje Ulice P. Preradovića u Ivancu-gradnja </t>
  </si>
  <si>
    <t>20.04.2023.</t>
  </si>
  <si>
    <t>45236300-9</t>
  </si>
  <si>
    <t>120 dana od uvođenja u posao</t>
  </si>
  <si>
    <t>19/23</t>
  </si>
  <si>
    <t>375/23</t>
  </si>
  <si>
    <t xml:space="preserve">Proširenje Ulice A. Cesarca u Ivancu </t>
  </si>
  <si>
    <t>180 dana od uvođenja u posao</t>
  </si>
  <si>
    <t>36/23</t>
  </si>
  <si>
    <t>395/23</t>
  </si>
  <si>
    <t>Održavanje postojećeg sustava GIS Ivanec</t>
  </si>
  <si>
    <t>27.04.2023.</t>
  </si>
  <si>
    <t>30.04.2024.</t>
  </si>
  <si>
    <t>PROMET I PROSTOR d.o.o., Dubovačka 38, Zagreb,  OIB: 70482234704</t>
  </si>
  <si>
    <t>51/23</t>
  </si>
  <si>
    <t>419/23</t>
  </si>
  <si>
    <t>10.05.2023.</t>
  </si>
  <si>
    <t>Tramex d.o.o., Lepoglava, Kamenica 48 C, 42250 Lepoglava, OIB 69114653207</t>
  </si>
  <si>
    <t>90/23</t>
  </si>
  <si>
    <t>420/23</t>
  </si>
  <si>
    <t>Ugovor o kupoprodaji motornog vozila</t>
  </si>
  <si>
    <t>15 dana</t>
  </si>
  <si>
    <t>Unicredit Leasing Croatia d.o.o., Samoborska cesta 145, Zagreb, OIB: 18736141210</t>
  </si>
  <si>
    <t>u stupcu UKUPNI IZNOS naveden je iznos koji osim osnovne cijene i PDV-a uključuje i iznos od 304,24 eura -PPMV</t>
  </si>
  <si>
    <t>91/23</t>
  </si>
  <si>
    <t>421/23</t>
  </si>
  <si>
    <t xml:space="preserve">Ugovor o pružanju usluge tehničke produkcije koncerata i evenata 
u Gradu Ivancu tijekom 2023. godine </t>
  </si>
  <si>
    <t>79952000-2</t>
  </si>
  <si>
    <t>do 31.12.2023.</t>
  </si>
  <si>
    <t>LOOP glazbena agencija d.o.o., Čakovec, Kuršanec, Dravska ulica 30, OIB: 70176412089</t>
  </si>
  <si>
    <t>15/23</t>
  </si>
  <si>
    <t>447/23</t>
  </si>
  <si>
    <t>Sanacija klizišta na nerazvrstanim cestama - gradnja                           GRUPA 1 –  Sanacija klizišta NC 2-079 (Ivanec, Ulica S. Vukovića)                                                                GRUPA 2 – Sanacija klizišta NC 2-036 (Ivanec, Ulica Hrastiće)                                                                GRUPA 3 – Sanacija klizišta NC 1-018 (Prigorec</t>
  </si>
  <si>
    <t>16.05.2023.</t>
  </si>
  <si>
    <t>GRUPA 1 - Sanacija klizišta NC 2-079  (Ivanec Ulica S. Vukovića – Piščeje)-330.998,17    eura
GRUPA 2 - Sanacija klizišta NC 2-036  (Ivanec, Ulica Hrastiče)-30.397,08  euraGRUPA 3 - Sanacija klizišta NC 1-018  (Prigorec)-20.676,79   eura</t>
  </si>
  <si>
    <t>GRUPA 1 - Sanacija klizišta NC 2-079  (Ivanec Ulica S. Vukovića – Piščeje)-7.749,54    eura
GRUPA 2 - Sanacija klizišta NC 2-036  (Ivanec, Ulica Hrastiče)-7.599,27  euraGRUPA 3 - Sanacija klizišta NC 1-018  (Prigorec)-5.169,20    eura</t>
  </si>
  <si>
    <t>GRUPA 1 - Sanacija klizišta NC 2-079  (Ivanec Ulica S. Vukovića – Piščeje)-38.747,71    eura
GRUPA 2 - Sanacija klizišta NC 2-036  (Ivanec, Ulica Hrastiče)-37.996,35  euraGRUPA 3 - Sanacija klizišta NC 1-018  (Prigorec)-25.845,99    eura</t>
  </si>
  <si>
    <r>
      <rPr>
        <sz val="12"/>
        <color theme="1"/>
        <rFont val="Calibri"/>
        <family val="2"/>
        <charset val="238"/>
      </rPr>
      <t>ENIGMA D.O.O.</t>
    </r>
    <r>
      <rPr>
        <sz val="11"/>
        <color theme="1"/>
        <rFont val="Calibri"/>
        <family val="2"/>
        <charset val="238"/>
      </rPr>
      <t xml:space="preserve">, HRVATSKIH PAVLINA 7, 42250 LEPOGLAVA, OIB: 50172303832 </t>
    </r>
  </si>
  <si>
    <t>37/23</t>
  </si>
  <si>
    <t>448/23</t>
  </si>
  <si>
    <t>Urbanističke usluge - prostorni planovi</t>
  </si>
  <si>
    <t>22.05.2023.</t>
  </si>
  <si>
    <t>71410000-5</t>
  </si>
  <si>
    <t>U skladu s odlukama o izradi pojedinog plana</t>
  </si>
  <si>
    <t>ARHEO d.o.o., Vinogradi, I. odvojak 6, Zagreb, OIB: 02095263263</t>
  </si>
  <si>
    <t>92/23</t>
  </si>
  <si>
    <t>450/23</t>
  </si>
  <si>
    <t>Glavni gradski park - uređenje staza</t>
  </si>
  <si>
    <t>23.05.2023.</t>
  </si>
  <si>
    <t>45112711-2</t>
  </si>
  <si>
    <t>60 dana od uvođenja u posao</t>
  </si>
  <si>
    <t>84/23</t>
  </si>
  <si>
    <t>474/23</t>
  </si>
  <si>
    <t>Nerazvrstana cesta spoj DC-35-Punikve - projektna dokumentacija</t>
  </si>
  <si>
    <t>29.05.2023.</t>
  </si>
  <si>
    <t xml:space="preserve">Ured ovlaštenog inženjera građevinarstva Vladimir Mačak, Vukovarskih Vitezova 47, Vukovar, OIB 22623823604 </t>
  </si>
  <si>
    <t>99/23</t>
  </si>
  <si>
    <t>475/23</t>
  </si>
  <si>
    <t xml:space="preserve">Revizija glavnog elektrotehničkog projekta – energetski učinkovita i ekološka javna rasvjeta na području Grada Ivanca </t>
  </si>
  <si>
    <t>Tesla d.o.o, Horvatsko 18, Ivanec, OIB 24079480259</t>
  </si>
  <si>
    <t>82/23</t>
  </si>
  <si>
    <t>479/23</t>
  </si>
  <si>
    <t>Most u Ulici Braće Radić u Ivancu-projektna dokumentacija</t>
  </si>
  <si>
    <t>60 dana od pravomoćnosti lokacijske dozvole</t>
  </si>
  <si>
    <t>97/23</t>
  </si>
  <si>
    <t>489/23</t>
  </si>
  <si>
    <t>Ugovor o usluzi izrade prosudbe ugroženosti i sigurnosnog elaborata za javne površine Grada Ivanca</t>
  </si>
  <si>
    <t>02.06.2023.</t>
  </si>
  <si>
    <t>90 dana od potpisa ugovora</t>
  </si>
  <si>
    <t>Teltronic d.o.o., Slavonska avencija 20 h, 10000 Zagreb, OIB: 50707156279</t>
  </si>
  <si>
    <t>102/23</t>
  </si>
  <si>
    <t>490/23</t>
  </si>
  <si>
    <t>od 19.06.-25.06.2023.</t>
  </si>
  <si>
    <t>VIRTUS SPORT I PROMOCIJA d.o.o., Zagreb, Borčec 44, OIB: 80273758960</t>
  </si>
  <si>
    <t>8/23</t>
  </si>
  <si>
    <t>506/23</t>
  </si>
  <si>
    <t xml:space="preserve">Ugovor o uređenju dječjih igrališta - oprema </t>
  </si>
  <si>
    <t>06.06.2023.</t>
  </si>
  <si>
    <r>
      <t xml:space="preserve">MALA MIMA  j.d.o.o., </t>
    </r>
    <r>
      <rPr>
        <sz val="11"/>
        <color rgb="FF000000"/>
        <rFont val="Arial"/>
        <family val="2"/>
        <charset val="238"/>
      </rPr>
      <t>Dr. Tome Bratkovića 1, Čakovec, OIB: 38506000853</t>
    </r>
  </si>
  <si>
    <t>98/23</t>
  </si>
  <si>
    <t>472/23</t>
  </si>
  <si>
    <t>26.05.2023.</t>
  </si>
  <si>
    <t>PRE-CON d.o.o., Ulica hrvatskih branitelja 7, Varaždin
OIB: 51808332482</t>
  </si>
  <si>
    <t>107/23</t>
  </si>
  <si>
    <t>508/23</t>
  </si>
  <si>
    <t>Sanacija klizišta Osečka - dodatni radovi</t>
  </si>
  <si>
    <t>30 kalendarskih dana</t>
  </si>
  <si>
    <t xml:space="preserve">TTG d.o.o, Donja Višnjica 1G, 42250 Lepoglava, OIB: 32988756209 </t>
  </si>
  <si>
    <t>94/23</t>
  </si>
  <si>
    <t>509/23</t>
  </si>
  <si>
    <t>Ugovor o pružanju usluge kreiranja multimedijskih i grafičkih sadržaja za Centar za posjetitelje</t>
  </si>
  <si>
    <t>12.06.2023.</t>
  </si>
  <si>
    <t>72212000-4</t>
  </si>
  <si>
    <t>6 mjeseci</t>
  </si>
  <si>
    <t>Brojka kreativnih produkcija d.o.o., Zagreb, Čazmanska ulica 2, OIB: 06015921966</t>
  </si>
  <si>
    <t>108/23</t>
  </si>
  <si>
    <t>557/23</t>
  </si>
  <si>
    <t>Ugovor o nabavi radova na izgradnji rasvjete
 na kombiniranom sportskom igralištu Lančić - Knapić</t>
  </si>
  <si>
    <t>21.06.2023.</t>
  </si>
  <si>
    <t>45316000-5</t>
  </si>
  <si>
    <t>76/23</t>
  </si>
  <si>
    <t>Računalna oprema</t>
  </si>
  <si>
    <t>09.02.2023.</t>
  </si>
  <si>
    <t>60 od 9.2.2023.</t>
  </si>
  <si>
    <t>22.02.2023.</t>
  </si>
  <si>
    <t>Radovi na postavljanju ormarića za struju na RC Lančić-Knapić</t>
  </si>
  <si>
    <t>03.04.2023.</t>
  </si>
  <si>
    <t>105/23</t>
  </si>
  <si>
    <t>Pokloni za potrebe protokola</t>
  </si>
  <si>
    <t>25.05.2023.</t>
  </si>
  <si>
    <t>88/23</t>
  </si>
  <si>
    <t>106/23</t>
  </si>
  <si>
    <t>Snimanje i montaža filma povodom Dana Grada Ivanca</t>
  </si>
  <si>
    <t>69/23</t>
  </si>
  <si>
    <t>Usluga promidžbe i vidljivosti u svrhu osiguravanja mjera informiranja i vidljivosti činjenice da EU sufinancira projekt – Rekonstrukcija Dječjeg vrtića „Ivančice“ Ivanec</t>
  </si>
  <si>
    <t>19.06.2023.</t>
  </si>
  <si>
    <t>72/23</t>
  </si>
  <si>
    <t>Usluga promidžbe i vidljivosti u svrhu osiguravanja mjera informiranja i vidljivosti činjenice da EU sufinancira projekt – Izgradnja područnog Dječjeg vrtića u Radovanu</t>
  </si>
  <si>
    <t>Izvedbeni projekt izgradnje nogostupa uz ŽC 2101 u Bedencu</t>
  </si>
  <si>
    <t>Nabava i implementacija aplikacije uredskog poslovanja prema Uredbi o uredskom poslovanju</t>
  </si>
  <si>
    <t>Ugovor o pružanju usluge stručnog nadzora radova uređenja Ulice Petra Preradovića u Ivancu</t>
  </si>
  <si>
    <t>Ugovor o pružanju usluge stručnog nadzora radova proširenja Ulice Augusta Cesarca u Ivancu</t>
  </si>
  <si>
    <t>LOOMA, obrt za videoprodukciju i usluge, vl. Dario Mikulek, Petrijanec, Nova Ves Petrijanečka, Florijana Bobića 91, OIB: 84940848853</t>
  </si>
  <si>
    <t>Hrvatska kovnica novca d.o.o., Svetonedeljska cesta 2, 10431 Sveta Nedjelja, OIB: 13018705268</t>
  </si>
  <si>
    <t>P.E.S. - Zagreb d.o.o., Zagreb, Prekratova 64, OIB: 83374921129</t>
  </si>
  <si>
    <t>NET COMPUTERS vl. Davor Varga, Trnovec Bartolovečki, Trnovec, Vrtna 11, OIB: 34270211531</t>
  </si>
  <si>
    <t>Lexpera d.o.o., Zagreb, Tuškanova 37, OIB:79506290597</t>
  </si>
  <si>
    <t>30141200-1</t>
  </si>
  <si>
    <t>Pretplata na portal IUS-INFO</t>
  </si>
  <si>
    <t>Pisač Epson L1300</t>
  </si>
  <si>
    <t>85/23</t>
  </si>
  <si>
    <t>31311000-9</t>
  </si>
  <si>
    <t>Izrada i isporuka medalja za potrebe Grada Ivanca</t>
  </si>
  <si>
    <t>18513300-1</t>
  </si>
  <si>
    <t>18530000-3</t>
  </si>
  <si>
    <t>92111200-4</t>
  </si>
  <si>
    <t>54/23</t>
  </si>
  <si>
    <t>u tijeku</t>
  </si>
  <si>
    <t>28.04.2023.</t>
  </si>
  <si>
    <t>31.05.2023.</t>
  </si>
  <si>
    <t>31.03.2023.</t>
  </si>
  <si>
    <t>24.05.2023.</t>
  </si>
  <si>
    <t>16.06.2023.</t>
  </si>
  <si>
    <t>26.06.2023.</t>
  </si>
  <si>
    <t>16.02.2023.</t>
  </si>
  <si>
    <t>27.02.2023.</t>
  </si>
  <si>
    <t>30.04.2023.</t>
  </si>
  <si>
    <t>20.06.2023.</t>
  </si>
  <si>
    <t>09.06.2023.</t>
  </si>
  <si>
    <t>06.03.2023.</t>
  </si>
  <si>
    <t>04.12.2023.</t>
  </si>
  <si>
    <t>29.12.2023.</t>
  </si>
  <si>
    <t>15.12.2023.</t>
  </si>
  <si>
    <t>31.08.2023.</t>
  </si>
  <si>
    <t>09.11.2023.</t>
  </si>
  <si>
    <t>17.05.2023.</t>
  </si>
  <si>
    <t>27.11.2023.</t>
  </si>
  <si>
    <t>16.10.2023.</t>
  </si>
  <si>
    <t>Grupa 1 - 30.937,27  Grupa 2 - 30.344,86  Grupa 3 - 20.649,13</t>
  </si>
  <si>
    <t>Grupa 1 - 38.671,59                  Grupa 2 - 37.931,08                Grupa 3 - 25.811,41</t>
  </si>
  <si>
    <t>30.10.2023.</t>
  </si>
  <si>
    <t>26.07.2023.</t>
  </si>
  <si>
    <t>02.10.2023.</t>
  </si>
  <si>
    <t>12.08.2023.</t>
  </si>
  <si>
    <t>05.02.2024.</t>
  </si>
  <si>
    <t>30.09.2023.</t>
  </si>
  <si>
    <t>16.08.2023.</t>
  </si>
  <si>
    <t>38.</t>
  </si>
  <si>
    <t>39.</t>
  </si>
  <si>
    <t>41.</t>
  </si>
  <si>
    <t>42.</t>
  </si>
  <si>
    <t>43.</t>
  </si>
  <si>
    <t>44.</t>
  </si>
  <si>
    <t>46.</t>
  </si>
  <si>
    <t>47.</t>
  </si>
  <si>
    <t>48.</t>
  </si>
  <si>
    <t>51.</t>
  </si>
  <si>
    <t>52.</t>
  </si>
  <si>
    <t>53.</t>
  </si>
  <si>
    <t>55.</t>
  </si>
  <si>
    <t>56.</t>
  </si>
  <si>
    <t>59.</t>
  </si>
  <si>
    <t>60.</t>
  </si>
  <si>
    <t>61.</t>
  </si>
  <si>
    <t>62.</t>
  </si>
  <si>
    <t>44/23</t>
  </si>
  <si>
    <t>616/23</t>
  </si>
  <si>
    <t>Čišćenje potoka Bistrica</t>
  </si>
  <si>
    <t>01.08.2023.</t>
  </si>
  <si>
    <t>90900000-6</t>
  </si>
  <si>
    <t>ISKOPI "MS", Miroslav Šoštarek</t>
  </si>
  <si>
    <t>110/23</t>
  </si>
  <si>
    <t>620/23</t>
  </si>
  <si>
    <t>Ugovor o nabavi radova na rekonstrukciji interijera
2. kata zgrade Gradske vijećnice</t>
  </si>
  <si>
    <t>10.08.2023.</t>
  </si>
  <si>
    <t>45454000-4</t>
  </si>
  <si>
    <t>ISF d.o.o., Ivanec, Varaždinska 52, OIB: 55974487189</t>
  </si>
  <si>
    <t>25/23</t>
  </si>
  <si>
    <t>650/23</t>
  </si>
  <si>
    <t xml:space="preserve">Usluga izrade elaborata evidentiranja komunalne infrastrukture </t>
  </si>
  <si>
    <t>71250000-5</t>
  </si>
  <si>
    <t>Geoizmjera d.o.o., Ak. M. Maleza 3, 42240 Ivanec,                                   OIB 63231099989</t>
  </si>
  <si>
    <t>95/23</t>
  </si>
  <si>
    <t>645/23</t>
  </si>
  <si>
    <t>Usluga projektantskog nadzora nad izvođenjem radova rekonstrukcije (dogradnje) Dječjeg vrtića Ivančice Ivanec</t>
  </si>
  <si>
    <t>56/23</t>
  </si>
  <si>
    <t>660/23</t>
  </si>
  <si>
    <t>usluga tehničke podrške za organizaciju manifestacije Dani grada Ivanca 2023</t>
  </si>
  <si>
    <t>79952100-3</t>
  </si>
  <si>
    <t>od 03.6.-01.07.2023</t>
  </si>
  <si>
    <t>32/23</t>
  </si>
  <si>
    <t>661/23</t>
  </si>
  <si>
    <t>Modernizacija nerazvrstanih cesta na području Grada Ivanca u 2023. godini - gradnja</t>
  </si>
  <si>
    <t>45233000-9</t>
  </si>
  <si>
    <t>Građevinski obrt "ISKOP", vl. Gabrijela Kočet, Klenovnik 24,      42244 Klenovnik, OIB 57611522615</t>
  </si>
  <si>
    <t>70/23 - Grupa 1</t>
  </si>
  <si>
    <t>676/23</t>
  </si>
  <si>
    <t>Ugovor o javnoj nabavi usluge koordinatora II zaštite na radu tijekom izvođenja radova rekonstrukcije (dogradnje) Dječjeg vrtića Ivančice Ivanec</t>
  </si>
  <si>
    <t>Otvoreni postupak javne nabave - po grupama</t>
  </si>
  <si>
    <t>10 mjeseci od dana uvođenja u posao izvođača radova</t>
  </si>
  <si>
    <t>70/23 - Grupa 2</t>
  </si>
  <si>
    <t>677/23</t>
  </si>
  <si>
    <t>Ugovor o javnoj nabavi usluge usluge stručnog nadzora građenja nad radovima rekonstrukcije (dogradnje) Dječjeg vrtića Ivančice Ivanec</t>
  </si>
  <si>
    <t>71247000-1</t>
  </si>
  <si>
    <t>Otvoreni postupak javne nabave  - po grupama</t>
  </si>
  <si>
    <t>12 mjeseci od dana uvođenja u posao</t>
  </si>
  <si>
    <t>702/23</t>
  </si>
  <si>
    <t>Ugovor o izvođenju radova - rekonstrukcija (dogradnja) DV Ivančice Ivanec</t>
  </si>
  <si>
    <t xml:space="preserve">45214100-1 </t>
  </si>
  <si>
    <t>otvoreni postupak</t>
  </si>
  <si>
    <t>10 mjeseci -za dovršetak radova,12 mjeseci -trajanje ugovora koje uključuje izdavanje uporabne dozvole</t>
  </si>
  <si>
    <t>Kontura d.o.o., Varaždin, Baranjska 18, OIB: 10781059105</t>
  </si>
  <si>
    <t>20.11.2023.</t>
  </si>
  <si>
    <t>109/23</t>
  </si>
  <si>
    <t>714/23</t>
  </si>
  <si>
    <t>Ugovor o isporuci vanjskih igrala i opreme u sklopu dvorišta Dječjeg vrtića „Ivančice“ Ivanec</t>
  </si>
  <si>
    <t>22.09.2023.</t>
  </si>
  <si>
    <t>37535200-9</t>
  </si>
  <si>
    <t>do 13.12.2023.</t>
  </si>
  <si>
    <t>STRIBOR OPREMA d.o.o., Kopačevo, Dekanj Peti 10, OIB: 53497347539</t>
  </si>
  <si>
    <t>720/23</t>
  </si>
  <si>
    <t>Ugovor o nabavi građevinskih radova za montažu vanjskih igrala u sklopu dvorišta Dječjeg vrtića „Ivančice“ Ivanec</t>
  </si>
  <si>
    <t>28.09.2023.</t>
  </si>
  <si>
    <t>45236210-5</t>
  </si>
  <si>
    <t xml:space="preserve">do 30.10.2023. </t>
  </si>
  <si>
    <t>10/23</t>
  </si>
  <si>
    <t>740/23</t>
  </si>
  <si>
    <t>Park u Ulici E. Kumičića - staze-gradnja</t>
  </si>
  <si>
    <t>112/23</t>
  </si>
  <si>
    <t>749/23</t>
  </si>
  <si>
    <t>Ugovor o nabavi servera</t>
  </si>
  <si>
    <t>19.10.2023.</t>
  </si>
  <si>
    <t>30230000-0</t>
  </si>
  <si>
    <t>Libusoft Cicom d.o.o.,                       Zagreb, Remetinečka cesta 7a, OIB: 14506572540</t>
  </si>
  <si>
    <t>750/23</t>
  </si>
  <si>
    <t>23.10.2023.</t>
  </si>
  <si>
    <t>24.10.2023.</t>
  </si>
  <si>
    <t>24/23</t>
  </si>
  <si>
    <t>755/23</t>
  </si>
  <si>
    <t>Usluga izrade elaborata evidentiranja komunalne infrastrukture - nerazvrstane ceste</t>
  </si>
  <si>
    <t>do 29.12.2023.</t>
  </si>
  <si>
    <t>116/23</t>
  </si>
  <si>
    <t>758/23</t>
  </si>
  <si>
    <t>Zamjena ograde na dječjem igralištu u Ivanečkom Vrhovcu</t>
  </si>
  <si>
    <t>34928320-7</t>
  </si>
  <si>
    <t>ISKOPI "MS", Miroslav Šoštarek, Vuglovec 27, OIB: 52562464057</t>
  </si>
  <si>
    <t>115/23</t>
  </si>
  <si>
    <t>759/23</t>
  </si>
  <si>
    <t>Sanacija propusta na nerazvrstanoj cesti u Bedencu</t>
  </si>
  <si>
    <t>45233142-6</t>
  </si>
  <si>
    <t>760/23</t>
  </si>
  <si>
    <t>Uređenje grobne kuće u Ivancu</t>
  </si>
  <si>
    <t>17/23</t>
  </si>
  <si>
    <t>762/23</t>
  </si>
  <si>
    <t>Sanacija klizišta na nerazvrstanim cestama  - projektna dokumentacija</t>
  </si>
  <si>
    <t xml:space="preserve">30 dana izraditi idejno rješenje , 45 dana od dana utvrđivanja posebnih uvjeta, izraditi glavne projekte </t>
  </si>
  <si>
    <t>GEOS-info d.o.o., F . Supila 448, 42240 Varaždin,                             OIB 46736910523,</t>
  </si>
  <si>
    <t>118/23</t>
  </si>
  <si>
    <t>764/23</t>
  </si>
  <si>
    <t xml:space="preserve">Izrada natječajne dokumentacije i savjetovanje u projektu modernizacije sustava javne rasvjete na području Grada Ivanca  
Izrada natječajne dokumentacije i savjetovanje u projektu modernizacije sustava javne rasvjete na području Grada Ivanca  </t>
  </si>
  <si>
    <t>14.11.2023.</t>
  </si>
  <si>
    <t>31527260-6</t>
  </si>
  <si>
    <t>57/23</t>
  </si>
  <si>
    <t>757/23</t>
  </si>
  <si>
    <t>Ugovor o pružanju usluge najma i upravljanja mobilnim klizalištem</t>
  </si>
  <si>
    <t>07.11.2023.</t>
  </si>
  <si>
    <t>od 08.12.2023. do 07.01.2024.</t>
  </si>
  <si>
    <t>WONDERLAND FACTORY j.d.o.o., Dankovečka 8, Zagreb, OIB: 06672841436</t>
  </si>
  <si>
    <t>119/23</t>
  </si>
  <si>
    <t>Ugovor o pružanju usluge najma građevinske oplate za klizalište</t>
  </si>
  <si>
    <t>44000000-0</t>
  </si>
  <si>
    <t>NB7 Industry d.o.o., Zagreb, Dankovečka 8, OIB: 89248576803</t>
  </si>
  <si>
    <t>62/23</t>
  </si>
  <si>
    <t>Ugovor o prodaji robe za realizaciju dara u naravi - poklon bonovi za najstarije građane grada Ivanca povodom božićnih i novogodišnjih blagdana</t>
  </si>
  <si>
    <t>08.11.2023.</t>
  </si>
  <si>
    <t>15800000-6</t>
  </si>
  <si>
    <t>od 01.12.2023. do 31.12.2023.</t>
  </si>
  <si>
    <t>KTC d.d., Križevci,                              Nikole Tesle 18,                   Supermarket Ivanec,                 Ivanečko Naselje 1c,                           OIB: 95970838122</t>
  </si>
  <si>
    <t>123/23</t>
  </si>
  <si>
    <t>775/23</t>
  </si>
  <si>
    <t>Stolovi i stolice za potrebe opremanja Društvenog doma Jerovec Donji 
Grupa 1. Stolci</t>
  </si>
  <si>
    <t>17.11.2023.</t>
  </si>
  <si>
    <t xml:space="preserve"> 39112000-0</t>
  </si>
  <si>
    <t>do 29.12.2023</t>
  </si>
  <si>
    <t>Niehoff Stolice d.o.o., Lepoglava, Hrvatskih pavlina 44,  OIB: 90695791802</t>
  </si>
  <si>
    <t>776/23</t>
  </si>
  <si>
    <t>Stolovi i stolice za potrebe opremanja Društvenog doma Jerovec Donji 
Grupa 2. Stolovi</t>
  </si>
  <si>
    <t>39143210-1</t>
  </si>
  <si>
    <t>JURA-NORD j.d.o.o.,                          Ivanec, Lančić 42,                                    OIB: 56304840213</t>
  </si>
  <si>
    <t>130/23</t>
  </si>
  <si>
    <t>777/23</t>
  </si>
  <si>
    <t xml:space="preserve">Ugovor o pružanju usluge postava scenografije (kreativno rješenje) 
za potrebe Centra za posjetitelje </t>
  </si>
  <si>
    <t>92521200-1</t>
  </si>
  <si>
    <t>20 dana</t>
  </si>
  <si>
    <t>BROJKA PRODUKCIJA,                             obrt za usluge,                                                       Zagreb, Čazmanska 2,                            OIB: 92999644318</t>
  </si>
  <si>
    <t>778/23</t>
  </si>
  <si>
    <t>Ugovor o pružanju usluge osmišljavanja izvedbe 
konstrukcijskih rješenja izložaka Centra za posjetitelje Ivanec</t>
  </si>
  <si>
    <t>BROJKA KREATIVNIH PRODUKCIJA d.o.o.,                                                      Zagreb, Čazmanska 2,                            OIB: 06015921966</t>
  </si>
  <si>
    <t>128/23</t>
  </si>
  <si>
    <t>779/23</t>
  </si>
  <si>
    <t>Ugovor o nabavi projektora i pripadajuće opreme za potrebe Centra za posjetitelje</t>
  </si>
  <si>
    <t>38652120-7</t>
  </si>
  <si>
    <t>AVIT d.o.o.,                                       Varaždin, Šibenska ulica 5,       OIB: 82753699712</t>
  </si>
  <si>
    <t>129/23</t>
  </si>
  <si>
    <t>780/23</t>
  </si>
  <si>
    <t>Ugovor  o nabavi multimedijske opreme za potrebe Centra za posjetitelje</t>
  </si>
  <si>
    <t>17.11.20223.</t>
  </si>
  <si>
    <t>32322000-6</t>
  </si>
  <si>
    <t>SMART AUDIOVISUAL d.o.o., Zagreb, Zagrebačka cesta 145 a, OIB: 27836144784</t>
  </si>
  <si>
    <t>122/23</t>
  </si>
  <si>
    <t>781/23</t>
  </si>
  <si>
    <t>Ugovor o usluzi privatne zaštite tijekom održavanja manifestacije Advent u planinarskom gradu 2023.</t>
  </si>
  <si>
    <t>od 8.12.2023.-7.1.2024.</t>
  </si>
  <si>
    <t>Arsenal grupa d.o.o. Pavlinska ulica 5, Varaždin, OIB: 18630995889</t>
  </si>
  <si>
    <t>125/23</t>
  </si>
  <si>
    <t>782/23</t>
  </si>
  <si>
    <t xml:space="preserve">Ugovor o izradi elaborata zaštite okoliša za izgradnju nerazvrstane ceste DC 35-Punikve </t>
  </si>
  <si>
    <t>90720000-0</t>
  </si>
  <si>
    <t xml:space="preserve">45 kalendarskih dana od potpisa ugovora </t>
  </si>
  <si>
    <t>ANT d.o.o., Medarska  ulica 69, 10 090 Zagreb,  OIB: 67120058773</t>
  </si>
  <si>
    <t>120/23</t>
  </si>
  <si>
    <t>783/23</t>
  </si>
  <si>
    <t>Ugovor o usluzi upravljanja projektom gradnje objekta podružnice Dječjeg vrtića Ivančice Ivanec u Radovanu</t>
  </si>
  <si>
    <t>71541000-2</t>
  </si>
  <si>
    <t>14 mjeseci</t>
  </si>
  <si>
    <t>Invest projekt d.o.o., Optujska 25, Varaždin, oIB: 39130854110</t>
  </si>
  <si>
    <t>121/23</t>
  </si>
  <si>
    <t>784/23</t>
  </si>
  <si>
    <t>Ugovor o usluzi upravljanja projektom gradnje - dogradnja objekta DV Ivančice Ivanec</t>
  </si>
  <si>
    <t>28/23</t>
  </si>
  <si>
    <t>790/23</t>
  </si>
  <si>
    <t>Prometna infrastruktura zone Gmajna - projektna dokumentacij</t>
  </si>
  <si>
    <t>22.11.2023.</t>
  </si>
  <si>
    <t>iBiro d.o.o.,  Vukovarskih vitezova 47, Vukovar, OIB: 02366720524</t>
  </si>
  <si>
    <t>126/23</t>
  </si>
  <si>
    <t>796/23</t>
  </si>
  <si>
    <t xml:space="preserve">Izmjene i dopune Glavnog projekta "Reprezentativni zid groblja" </t>
  </si>
  <si>
    <t>23.11.2023.</t>
  </si>
  <si>
    <t>Glavni projekt - 60 dana od posebnih uvjeta javnopravnih tijela 
Izvedbeni projekt - 30 dana od izvršnosti Rješenja o izmjeni i dopuni Građevinske dozvole.</t>
  </si>
  <si>
    <t>PROING d.o.o.,  Ivana Severa 5, Varaždin, OIB: 17292565952</t>
  </si>
  <si>
    <t>124/23</t>
  </si>
  <si>
    <t>799/23</t>
  </si>
  <si>
    <t xml:space="preserve">Ugovor o izradi elaborata zaštite okoliša za izgradnju prometnice i komunalne infrastrukture u Industrijskoj zoni Ivanec  </t>
  </si>
  <si>
    <t>29.11.2023.</t>
  </si>
  <si>
    <t>131/23</t>
  </si>
  <si>
    <t>808/23</t>
  </si>
  <si>
    <t xml:space="preserve">Uređenje oborinske odvodnje u Ulici A. G. Matoša u Ivancu </t>
  </si>
  <si>
    <t>45247112-8</t>
  </si>
  <si>
    <t xml:space="preserve">30 kalendarskih dana od potpisa ugovora </t>
  </si>
  <si>
    <t>133/23</t>
  </si>
  <si>
    <t>814/23</t>
  </si>
  <si>
    <t>Ugovor o nabavi radova opločenja terase i izgradnje nadstrešnice kod Društvenog doma Osečka</t>
  </si>
  <si>
    <t>27.12.2023.</t>
  </si>
  <si>
    <t>45212100-7</t>
  </si>
  <si>
    <t>6/23</t>
  </si>
  <si>
    <t>865/23</t>
  </si>
  <si>
    <t>Ugovor o pružanju usluge distribucije gradskog lista „Ivanečke novine“ u 2024. godini</t>
  </si>
  <si>
    <t>18.12.2023.</t>
  </si>
  <si>
    <t>64100000-7</t>
  </si>
  <si>
    <t>LUKAVEČKI j.d.o.o.,                                                  Lukavec 18, Radovan,                                    OIB: 96812380935</t>
  </si>
  <si>
    <t>7/23</t>
  </si>
  <si>
    <t>869/23</t>
  </si>
  <si>
    <t>Ugovor o pružanju usluga tiska gradskog lista „Ivanečke novine“ u 2024. godini</t>
  </si>
  <si>
    <t>19.12.2023.</t>
  </si>
  <si>
    <t>79822400-6</t>
  </si>
  <si>
    <t>134/23</t>
  </si>
  <si>
    <t>876/23</t>
  </si>
  <si>
    <t>Ugovor o pružanju usluge izrade projektno-tehničke dokumentacije za rekonstrukciju i dogradnju spremišta sportskih rekvizita „Vinski potok“ u Stažnjevcu</t>
  </si>
  <si>
    <t>izrada idejnog rješenja: 30 dana   izrada glavnog projekta: 45 dana od dana ishođenja posebnih uvjeta</t>
  </si>
  <si>
    <t>ARIS d.o.o., Varaždin, Frana Supila 50a, OIB: 14886985205</t>
  </si>
  <si>
    <t>Procijenjena vrijednost nabave podijeljena je po grupama kako slijedi:
Grupa 1. Idejno rješenje   2.400,00 eura (bez PDV-a)
Grupa 2. Glavni projekt    4.000,00 eura (bez PDV-a)</t>
  </si>
  <si>
    <t>30/23</t>
  </si>
  <si>
    <t>878/23</t>
  </si>
  <si>
    <t xml:space="preserve">Prometna infrastrukture zone Gmajna u Ivancu-pripremni radovi-gradnja </t>
  </si>
  <si>
    <t>28.12.2023.</t>
  </si>
  <si>
    <t>30 kalendarskih dana od dana uvođenja u posao</t>
  </si>
  <si>
    <t>135/23</t>
  </si>
  <si>
    <t>880/23</t>
  </si>
  <si>
    <t>PODLOGA ZA PROCJENU UTJECAJA POPLAVA NA PODRUČJU UZ TOK POTOKA ŽELJEZNICA</t>
  </si>
  <si>
    <t xml:space="preserve">30 kalendarskih dana </t>
  </si>
  <si>
    <t>138/23</t>
  </si>
  <si>
    <t>881/23</t>
  </si>
  <si>
    <t>Projektna dokumentacija za izgradnju gradske tržnice u Ivancu</t>
  </si>
  <si>
    <t>Ured ovlaštenog arhitekta Igor Dombi diol.ing.arh., Stube Ivana Kozarca 6, 10000 ZAGREB,                  OIB: 75929462640</t>
  </si>
  <si>
    <t>888/23</t>
  </si>
  <si>
    <t>Ugovor o pružanju usluge božićnog ukrašavanja klizališta, Gradske vijećnice i Kino trga</t>
  </si>
  <si>
    <t>45451100-4</t>
  </si>
  <si>
    <t>10 dana</t>
  </si>
  <si>
    <t>UKRAS d.o.o.,                                                    Žrtava hrv. dom. ratova 49,                     Ivanec, OIB: 93869640113</t>
  </si>
  <si>
    <t>890/23</t>
  </si>
  <si>
    <t>Ugovor o pružanju usluge božićnog ukrašavanja gradskog parka</t>
  </si>
  <si>
    <t>UKRAS d.o.o.,                                            Žrtava hrv. dom. ratova 49, Ivanec, OIB: 93869640113</t>
  </si>
  <si>
    <t>143/23</t>
  </si>
  <si>
    <t>891/23</t>
  </si>
  <si>
    <t>Ugovor o pružanju usluge postavljanja kućica u parku te spajanje priključaka za osvjetljenje parka</t>
  </si>
  <si>
    <t>22.12.2023.</t>
  </si>
  <si>
    <t>44211000-2</t>
  </si>
  <si>
    <t>40/23</t>
  </si>
  <si>
    <t>379/23</t>
  </si>
  <si>
    <t>Ugovor o obavljanju poslova deratizacije na području Grada Ivanca</t>
  </si>
  <si>
    <t>24.04.2023.</t>
  </si>
  <si>
    <t>90923000-3</t>
  </si>
  <si>
    <t>Zavod za javno zdravstvo Varaždinske županije, Ivana Meštrovića 1/11, Varaždin, OIB 20184981156</t>
  </si>
  <si>
    <t>41/23</t>
  </si>
  <si>
    <t>381/23</t>
  </si>
  <si>
    <t>Ugovor o obavljanju poslova dezinsekcije na području Grada Ivanca</t>
  </si>
  <si>
    <t>39,82/dom</t>
  </si>
  <si>
    <t>49,78/dom</t>
  </si>
  <si>
    <t>360/23</t>
  </si>
  <si>
    <t>Ugovor o djelu- javne tribine</t>
  </si>
  <si>
    <t>31.10.2023.</t>
  </si>
  <si>
    <t>LOVORKA GOTAL DMITROVIĆ izv.prof.dr.sc., Kumičićeva 16 a, Varaždin, OIB:73022371404</t>
  </si>
  <si>
    <t>366/23</t>
  </si>
  <si>
    <t>GRAFIČKA PRIPREMA I TISAK LETAKA, PLAKATA I BROŠURA O GOSPODARENJU OTPADOM</t>
  </si>
  <si>
    <t>11.04.2023.</t>
  </si>
  <si>
    <t>Čišćenje zelenih površina na k.č.br. 2552 k.o. Ivanec</t>
  </si>
  <si>
    <t>21.08.2023.</t>
  </si>
  <si>
    <t>Čišćenje zelenih površina na k.č.br. 2073 k.o. Cerje Tužno</t>
  </si>
  <si>
    <t>30.08.2023.</t>
  </si>
  <si>
    <t>Čišćenje zelenih površina na k.č.br. 2066/1 k.o. Cerje Tužno</t>
  </si>
  <si>
    <t>113/23</t>
  </si>
  <si>
    <t>Izvedba uzemljenja stupova, koševa, golova i ograde na igralištu DŠR Lančić</t>
  </si>
  <si>
    <t>17.10.2023.</t>
  </si>
  <si>
    <t>Uređenje pristupne ceste i oborinske odvodnje u zoni tribina RC Lančić-Knapić</t>
  </si>
  <si>
    <t>Čišćenje zelenih površina na k.č.br. 314/1 k.o. Kaniža</t>
  </si>
  <si>
    <t>Čišćenje zelenih površina na k.č.br. 405/1 k.o. Ivanec</t>
  </si>
  <si>
    <t>Čišćenje zelenih površina na k.č.br. 6449/1 k.o. Ivanec</t>
  </si>
  <si>
    <t>06.11.2023.</t>
  </si>
  <si>
    <t>21.12.2023.</t>
  </si>
  <si>
    <t>132/23</t>
  </si>
  <si>
    <t>10.11.2023.</t>
  </si>
  <si>
    <t>28.11.2023.</t>
  </si>
  <si>
    <t>06.09.2023.</t>
  </si>
  <si>
    <t>139/23</t>
  </si>
  <si>
    <t>Usluga najma viljuškara i autodizalice</t>
  </si>
  <si>
    <t>142/23</t>
  </si>
  <si>
    <t>Led cijevi za klizalište</t>
  </si>
  <si>
    <t>Usluga stručnog nadzora nad  građevinskim radovima za montažu vanjskih igrala u sklopu Dječjeg vrtića "Ivančice" Ivanec</t>
  </si>
  <si>
    <t>03.10.2023.</t>
  </si>
  <si>
    <t>8.12.2023.</t>
  </si>
  <si>
    <t>28.06.2024.</t>
  </si>
  <si>
    <t>18.02.2024.</t>
  </si>
  <si>
    <t>12.12.2023.</t>
  </si>
  <si>
    <t>13.12.2023.</t>
  </si>
  <si>
    <t>18.06.2024.</t>
  </si>
  <si>
    <t>30.07.2024.</t>
  </si>
  <si>
    <t>17.01.2024.</t>
  </si>
  <si>
    <t>11.12.2023.</t>
  </si>
  <si>
    <t>01.12.2023.</t>
  </si>
  <si>
    <t>15.01.2024.</t>
  </si>
  <si>
    <t>29.03.2024.</t>
  </si>
  <si>
    <t>10.01.2024.</t>
  </si>
  <si>
    <t>25.01.2024.</t>
  </si>
  <si>
    <t>01.04.2024.</t>
  </si>
  <si>
    <t>KERSCHOFFSET d.o.o. za grafičku djelatnost i nakladništvo, Ježdovečka 112,                                              10250 Lučko - Zagreb,                                                           OIB: 84934386922</t>
  </si>
  <si>
    <t>10.04.2024.</t>
  </si>
  <si>
    <t>07.12.2023.</t>
  </si>
  <si>
    <t>31.01.2024.</t>
  </si>
  <si>
    <t>12.10.2023.</t>
  </si>
  <si>
    <t>40.</t>
  </si>
  <si>
    <t>45.</t>
  </si>
  <si>
    <t>49.</t>
  </si>
  <si>
    <t>50.</t>
  </si>
  <si>
    <t>54.</t>
  </si>
  <si>
    <t>57.</t>
  </si>
  <si>
    <t>58.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</si>
  <si>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</si>
  <si>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</si>
  <si>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</si>
  <si>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</si>
  <si>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</si>
  <si>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</si>
  <si>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</si>
  <si>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</si>
  <si>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</si>
  <si>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</si>
  <si>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</si>
  <si>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</si>
  <si>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</si>
  <si>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</si>
  <si>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</si>
  <si>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</si>
  <si>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</si>
  <si>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</si>
  <si>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</si>
  <si>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</si>
  <si>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</si>
  <si>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</si>
  <si>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</si>
  <si>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</si>
  <si>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</si>
  <si>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</si>
  <si>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Stol-interijer d.o.o.,                              Jerovec 25, Ivanec</t>
  </si>
  <si>
    <t>Kaznionica u Lepoglavi,                    Hrvatskih pavlina 1, Lepoglava</t>
  </si>
  <si>
    <t>Hotel Orion, obrt za ugostiteljstvo i turizam                                                                 Horvatsko 28, Ivanec,                                      OIB: 00791835646</t>
  </si>
  <si>
    <t>ISF d.o.o. ,                                                 Varaždinska 52, Ivanec,                                OIB: 55974487189</t>
  </si>
  <si>
    <t>Premur d.o.o.                                                           Z. Kunc 49, Varaždin,                                      OIB: 45010263105</t>
  </si>
  <si>
    <t>Elektro Golub,                                  Horvatsko 62,                                                   OIB: 82929687758</t>
  </si>
  <si>
    <t>Studio Nexar d.o.o.                                         Ivanec, Mirka Maleza 30,                             OIB: 95758443121</t>
  </si>
  <si>
    <t xml:space="preserve">45312310-3 </t>
  </si>
  <si>
    <t xml:space="preserve">45112000-5 </t>
  </si>
  <si>
    <t>Sitni inventar kuhinja</t>
  </si>
  <si>
    <t xml:space="preserve">39141000-2 </t>
  </si>
  <si>
    <t xml:space="preserve">39130000-2 </t>
  </si>
  <si>
    <t>42414000-1</t>
  </si>
  <si>
    <t>71356100-9</t>
  </si>
  <si>
    <t>55520000-1</t>
  </si>
  <si>
    <t>103/23</t>
  </si>
  <si>
    <t>01.09.2023.</t>
  </si>
  <si>
    <t>13.09.2023.</t>
  </si>
  <si>
    <t>25.10.2023.</t>
  </si>
  <si>
    <t>05.12.2023.</t>
  </si>
  <si>
    <t>23.06.2023.</t>
  </si>
  <si>
    <t>08.02.2024.</t>
  </si>
  <si>
    <t>27.03.2023.</t>
  </si>
  <si>
    <t>17.04.2023.</t>
  </si>
  <si>
    <t>Geotehnički elaborat za potrebe izrade glavnog projekta - DV Radovan</t>
  </si>
  <si>
    <t>Ventil i potrošni materijal - Društveni dom Bedenec</t>
  </si>
  <si>
    <t>Usluge cateringa Dani Grada Ivanca - svečana sjednica</t>
  </si>
  <si>
    <t>Čajna kuhinja</t>
  </si>
  <si>
    <t>Arhivski regali</t>
  </si>
  <si>
    <r>
      <rPr>
        <sz val="10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Arial"/>
        <family val="2"/>
        <charset val="238"/>
      </rPr>
      <t>22100000-1</t>
    </r>
  </si>
  <si>
    <t>05.09.2023.</t>
  </si>
  <si>
    <t>21.09.2023.</t>
  </si>
  <si>
    <t>09.10.2023.</t>
  </si>
  <si>
    <t>09.03.2023.</t>
  </si>
  <si>
    <t>05.04.2023.</t>
  </si>
  <si>
    <t xml:space="preserve">REGISTAR UGOVORA U JAVNOJ I JEDNOSTAVNOJ NABAVI od 01.01. DO 31.12.2023. GODINE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</si>
</sst>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 Light"/>
      <family val="2"/>
      <charset val="238"/>
      <scheme val="maj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 Light"/>
      <family val="2"/>
      <charset val="238"/>
      <scheme val="maj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3" fillId="3" borderId="0" xfId="0" applyFont="1" applyFill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</cellXfs>
  <cellStyles count="2">
    <cellStyle name="Normal" xfId="1" xr:uid="{9FE86C96-1B50-462E-9B03-6977F1AF4B49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B3F5E-B7B4-4D3B-B43A-D9165804002D}">
  <sheetPr>
    <pageSetUpPr fitToPage="1"/>
  </sheetPr>
  <dimension ref="A1:T118"/>
  <sheetViews>
    <sheetView tabSelected="1" zoomScale="80" zoomScaleNormal="80" workbookViewId="0">
      <selection sqref="A1:S1"/>
    </sheetView>
  </sheetViews>
  <sheetFormatPr defaultColWidth="9.140625" defaultRowHeight="15" x14ac:dyDescent="0.25"/>
  <cols>
    <col min="1" max="1" width="6.85546875" style="7" customWidth="1"/>
    <col min="2" max="2" width="9.42578125" style="17" customWidth="1"/>
    <col min="3" max="3" width="11.5703125" style="17" customWidth="1"/>
    <col min="4" max="4" width="34" style="7" customWidth="1"/>
    <col min="5" max="5" width="13" style="7" customWidth="1"/>
    <col min="6" max="6" width="17.85546875" style="14" customWidth="1"/>
    <col min="7" max="7" width="15.28515625" style="14" customWidth="1"/>
    <col min="8" max="8" width="14.140625" style="14" customWidth="1"/>
    <col min="9" max="9" width="16" style="14" customWidth="1"/>
    <col min="10" max="10" width="14.42578125" style="7" customWidth="1"/>
    <col min="11" max="13" width="15.7109375" style="7" customWidth="1"/>
    <col min="14" max="14" width="34.42578125" style="7" customWidth="1"/>
    <col min="15" max="15" width="13.5703125" style="23" customWidth="1"/>
    <col min="16" max="16" width="15.85546875" style="14" customWidth="1"/>
    <col min="17" max="17" width="17.28515625" style="14" customWidth="1"/>
    <col min="18" max="18" width="14.7109375" style="7" customWidth="1"/>
    <col min="19" max="19" width="14.42578125" style="7" customWidth="1"/>
    <col min="20" max="16384" width="9.140625" style="7"/>
  </cols>
  <sheetData>
    <row r="1" spans="1:20" ht="21.6" customHeight="1" x14ac:dyDescent="0.25">
      <c r="A1" s="42" t="s">
        <v>727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20" ht="21.6" customHeight="1" thickBot="1" x14ac:dyDescent="0.3">
      <c r="A2" s="43"/>
      <c r="B2" s="43"/>
      <c r="C2" s="43"/>
      <c r="D2" s="43"/>
      <c r="E2" s="43"/>
      <c r="F2" s="44"/>
      <c r="G2" s="44"/>
      <c r="H2" s="44"/>
      <c r="I2" s="44"/>
      <c r="J2" s="44"/>
      <c r="K2" s="43"/>
      <c r="L2" s="43"/>
      <c r="M2" s="43"/>
      <c r="N2" s="43"/>
      <c r="O2" s="43"/>
      <c r="P2" s="43"/>
      <c r="Q2" s="43"/>
      <c r="R2" s="43"/>
      <c r="S2" s="43"/>
    </row>
    <row r="3" spans="1:20" s="9" customFormat="1" ht="69" customHeight="1" thickBot="1" x14ac:dyDescent="0.3">
      <c r="A3" s="1" t="s">
        <v>10</v>
      </c>
      <c r="B3" s="2" t="s">
        <v>11</v>
      </c>
      <c r="C3" s="2" t="s">
        <v>12</v>
      </c>
      <c r="D3" s="3" t="s">
        <v>0</v>
      </c>
      <c r="E3" s="4" t="s">
        <v>1</v>
      </c>
      <c r="F3" s="5" t="s">
        <v>13</v>
      </c>
      <c r="G3" s="5" t="s">
        <v>14</v>
      </c>
      <c r="H3" s="5" t="s">
        <v>2</v>
      </c>
      <c r="I3" s="5" t="s">
        <v>3</v>
      </c>
      <c r="J3" s="4" t="s">
        <v>4</v>
      </c>
      <c r="K3" s="3" t="s">
        <v>15</v>
      </c>
      <c r="L3" s="3" t="s">
        <v>8</v>
      </c>
      <c r="M3" s="3" t="s">
        <v>5</v>
      </c>
      <c r="N3" s="3" t="s">
        <v>6</v>
      </c>
      <c r="O3" s="22" t="s">
        <v>7</v>
      </c>
      <c r="P3" s="5" t="s">
        <v>17</v>
      </c>
      <c r="Q3" s="5" t="s">
        <v>18</v>
      </c>
      <c r="R3" s="3" t="s">
        <v>16</v>
      </c>
      <c r="S3" s="6" t="s">
        <v>9</v>
      </c>
      <c r="T3" s="8"/>
    </row>
    <row r="4" spans="1:20" s="10" customFormat="1" ht="60" x14ac:dyDescent="0.25">
      <c r="A4" s="12" t="s">
        <v>19</v>
      </c>
      <c r="B4" s="11" t="s">
        <v>92</v>
      </c>
      <c r="C4" s="11" t="s">
        <v>95</v>
      </c>
      <c r="D4" s="12" t="s">
        <v>96</v>
      </c>
      <c r="E4" s="12" t="s">
        <v>97</v>
      </c>
      <c r="F4" s="13">
        <v>3985</v>
      </c>
      <c r="G4" s="13">
        <v>3984</v>
      </c>
      <c r="H4" s="13">
        <v>0</v>
      </c>
      <c r="I4" s="13">
        <v>3984</v>
      </c>
      <c r="J4" s="12" t="s">
        <v>23</v>
      </c>
      <c r="K4" s="12"/>
      <c r="L4" s="12" t="s">
        <v>91</v>
      </c>
      <c r="M4" s="12" t="s">
        <v>98</v>
      </c>
      <c r="N4" s="12" t="s">
        <v>99</v>
      </c>
      <c r="O4" s="21" t="s">
        <v>330</v>
      </c>
      <c r="P4" s="13">
        <v>3984</v>
      </c>
      <c r="Q4" s="13">
        <v>3984</v>
      </c>
      <c r="R4" s="12"/>
      <c r="S4" s="12"/>
    </row>
    <row r="5" spans="1:20" s="10" customFormat="1" ht="68.25" customHeight="1" x14ac:dyDescent="0.25">
      <c r="A5" s="12" t="s">
        <v>21</v>
      </c>
      <c r="B5" s="11" t="s">
        <v>90</v>
      </c>
      <c r="C5" s="11" t="s">
        <v>100</v>
      </c>
      <c r="D5" s="12" t="s">
        <v>299</v>
      </c>
      <c r="E5" s="12" t="s">
        <v>101</v>
      </c>
      <c r="F5" s="13">
        <v>3705</v>
      </c>
      <c r="G5" s="13">
        <v>3702.97</v>
      </c>
      <c r="H5" s="13">
        <v>925.74</v>
      </c>
      <c r="I5" s="13">
        <v>4628.71</v>
      </c>
      <c r="J5" s="12" t="s">
        <v>102</v>
      </c>
      <c r="K5" s="12"/>
      <c r="L5" s="12" t="s">
        <v>91</v>
      </c>
      <c r="M5" s="12" t="s">
        <v>103</v>
      </c>
      <c r="N5" s="12" t="s">
        <v>104</v>
      </c>
      <c r="O5" s="21" t="s">
        <v>318</v>
      </c>
      <c r="P5" s="13">
        <v>3583.52</v>
      </c>
      <c r="Q5" s="13">
        <v>4479.3999999999996</v>
      </c>
      <c r="R5" s="12"/>
      <c r="S5" s="12"/>
    </row>
    <row r="6" spans="1:20" s="10" customFormat="1" ht="59.25" customHeight="1" x14ac:dyDescent="0.25">
      <c r="A6" s="12" t="s">
        <v>22</v>
      </c>
      <c r="B6" s="11" t="s">
        <v>105</v>
      </c>
      <c r="C6" s="11" t="s">
        <v>106</v>
      </c>
      <c r="D6" s="12" t="s">
        <v>107</v>
      </c>
      <c r="E6" s="12" t="s">
        <v>37</v>
      </c>
      <c r="F6" s="13">
        <v>13270</v>
      </c>
      <c r="G6" s="13">
        <v>22950</v>
      </c>
      <c r="H6" s="13">
        <v>5737.5</v>
      </c>
      <c r="I6" s="13">
        <v>28687.5</v>
      </c>
      <c r="J6" s="12" t="s">
        <v>108</v>
      </c>
      <c r="K6" s="12"/>
      <c r="L6" s="12" t="s">
        <v>91</v>
      </c>
      <c r="M6" s="12" t="s">
        <v>109</v>
      </c>
      <c r="N6" s="12" t="s">
        <v>110</v>
      </c>
      <c r="O6" s="21" t="s">
        <v>331</v>
      </c>
      <c r="P6" s="13">
        <v>22950</v>
      </c>
      <c r="Q6" s="13">
        <v>28687.5</v>
      </c>
      <c r="R6" s="12"/>
      <c r="S6" s="12"/>
    </row>
    <row r="7" spans="1:20" s="10" customFormat="1" ht="51" customHeight="1" x14ac:dyDescent="0.25">
      <c r="A7" s="12" t="s">
        <v>24</v>
      </c>
      <c r="B7" s="11" t="s">
        <v>111</v>
      </c>
      <c r="C7" s="11" t="s">
        <v>112</v>
      </c>
      <c r="D7" s="12" t="s">
        <v>35</v>
      </c>
      <c r="E7" s="12" t="s">
        <v>113</v>
      </c>
      <c r="F7" s="14">
        <v>15000</v>
      </c>
      <c r="G7" s="13">
        <v>12976.45</v>
      </c>
      <c r="H7" s="13">
        <v>0</v>
      </c>
      <c r="I7" s="13">
        <v>12976.45</v>
      </c>
      <c r="J7" s="12" t="s">
        <v>36</v>
      </c>
      <c r="K7" s="12"/>
      <c r="L7" s="12" t="s">
        <v>91</v>
      </c>
      <c r="M7" s="12" t="s">
        <v>114</v>
      </c>
      <c r="N7" s="12" t="s">
        <v>115</v>
      </c>
      <c r="O7" s="21" t="s">
        <v>145</v>
      </c>
      <c r="P7" s="13">
        <v>14121.73</v>
      </c>
      <c r="Q7" s="13">
        <v>14121.73</v>
      </c>
      <c r="R7" s="12"/>
      <c r="S7" s="12"/>
    </row>
    <row r="8" spans="1:20" s="10" customFormat="1" ht="80.25" customHeight="1" x14ac:dyDescent="0.25">
      <c r="A8" s="12" t="s">
        <v>73</v>
      </c>
      <c r="B8" s="11" t="s">
        <v>116</v>
      </c>
      <c r="C8" s="11" t="s">
        <v>117</v>
      </c>
      <c r="D8" s="12" t="s">
        <v>25</v>
      </c>
      <c r="E8" s="12" t="s">
        <v>113</v>
      </c>
      <c r="F8" s="13">
        <v>30000</v>
      </c>
      <c r="G8" s="13">
        <v>28631.279999999999</v>
      </c>
      <c r="H8" s="13">
        <v>7157.82</v>
      </c>
      <c r="I8" s="13">
        <v>35789.1</v>
      </c>
      <c r="J8" s="12" t="s">
        <v>118</v>
      </c>
      <c r="K8" s="12"/>
      <c r="L8" s="12" t="s">
        <v>119</v>
      </c>
      <c r="M8" s="12" t="s">
        <v>114</v>
      </c>
      <c r="N8" s="12" t="s">
        <v>104</v>
      </c>
      <c r="O8" s="21" t="s">
        <v>332</v>
      </c>
      <c r="P8" s="13">
        <v>28616.39</v>
      </c>
      <c r="Q8" s="13">
        <v>35770.49</v>
      </c>
      <c r="R8" s="12"/>
      <c r="S8" s="12"/>
    </row>
    <row r="9" spans="1:20" s="10" customFormat="1" ht="63.75" customHeight="1" x14ac:dyDescent="0.25">
      <c r="A9" s="12" t="s">
        <v>74</v>
      </c>
      <c r="B9" s="11" t="s">
        <v>120</v>
      </c>
      <c r="C9" s="11" t="s">
        <v>121</v>
      </c>
      <c r="D9" s="12" t="s">
        <v>122</v>
      </c>
      <c r="E9" s="12" t="s">
        <v>87</v>
      </c>
      <c r="F9" s="14">
        <v>2654</v>
      </c>
      <c r="G9" s="13">
        <v>2654.04</v>
      </c>
      <c r="H9" s="13">
        <v>663.51</v>
      </c>
      <c r="I9" s="13">
        <v>3317.55</v>
      </c>
      <c r="J9" s="12" t="s">
        <v>123</v>
      </c>
      <c r="K9" s="12"/>
      <c r="L9" s="12" t="s">
        <v>91</v>
      </c>
      <c r="M9" s="12" t="s">
        <v>20</v>
      </c>
      <c r="N9" s="12" t="s">
        <v>124</v>
      </c>
      <c r="O9" s="21" t="s">
        <v>331</v>
      </c>
      <c r="P9" s="13">
        <v>2595.1799999999998</v>
      </c>
      <c r="Q9" s="13">
        <v>3243.97</v>
      </c>
      <c r="R9" s="12"/>
      <c r="S9" s="12"/>
    </row>
    <row r="10" spans="1:20" s="10" customFormat="1" ht="78.75" customHeight="1" x14ac:dyDescent="0.25">
      <c r="A10" s="12" t="s">
        <v>30</v>
      </c>
      <c r="B10" s="11" t="s">
        <v>126</v>
      </c>
      <c r="C10" s="11" t="s">
        <v>127</v>
      </c>
      <c r="D10" s="12" t="s">
        <v>128</v>
      </c>
      <c r="E10" s="12" t="s">
        <v>129</v>
      </c>
      <c r="F10" s="13">
        <v>26544</v>
      </c>
      <c r="G10" s="13">
        <v>25005.35</v>
      </c>
      <c r="H10" s="13">
        <v>6251.34</v>
      </c>
      <c r="I10" s="13">
        <v>31256.69</v>
      </c>
      <c r="J10" s="12" t="s">
        <v>80</v>
      </c>
      <c r="K10" s="12"/>
      <c r="L10" s="12" t="s">
        <v>91</v>
      </c>
      <c r="M10" s="12" t="s">
        <v>130</v>
      </c>
      <c r="N10" s="12" t="s">
        <v>131</v>
      </c>
      <c r="O10" s="21" t="s">
        <v>333</v>
      </c>
      <c r="P10" s="13">
        <v>27284</v>
      </c>
      <c r="Q10" s="13">
        <v>34105</v>
      </c>
      <c r="R10" s="12"/>
      <c r="S10" s="12"/>
    </row>
    <row r="11" spans="1:20" s="10" customFormat="1" ht="71.25" customHeight="1" x14ac:dyDescent="0.25">
      <c r="A11" s="12" t="s">
        <v>75</v>
      </c>
      <c r="B11" s="11" t="s">
        <v>132</v>
      </c>
      <c r="C11" s="11" t="s">
        <v>133</v>
      </c>
      <c r="D11" s="12" t="s">
        <v>300</v>
      </c>
      <c r="E11" s="12" t="s">
        <v>129</v>
      </c>
      <c r="F11" s="13">
        <v>3185</v>
      </c>
      <c r="G11" s="13">
        <v>1350</v>
      </c>
      <c r="H11" s="13">
        <v>337.5</v>
      </c>
      <c r="I11" s="13">
        <v>1687.5</v>
      </c>
      <c r="J11" s="12" t="s">
        <v>83</v>
      </c>
      <c r="K11" s="12"/>
      <c r="L11" s="12" t="s">
        <v>91</v>
      </c>
      <c r="M11" s="12" t="s">
        <v>134</v>
      </c>
      <c r="N11" s="12" t="s">
        <v>94</v>
      </c>
      <c r="O11" s="21"/>
      <c r="P11" s="13"/>
      <c r="Q11" s="13"/>
      <c r="R11" s="12"/>
      <c r="S11" s="12" t="s">
        <v>317</v>
      </c>
    </row>
    <row r="12" spans="1:20" s="10" customFormat="1" ht="64.5" customHeight="1" x14ac:dyDescent="0.25">
      <c r="A12" s="12" t="s">
        <v>31</v>
      </c>
      <c r="B12" s="11" t="s">
        <v>135</v>
      </c>
      <c r="C12" s="11" t="s">
        <v>136</v>
      </c>
      <c r="D12" s="12" t="s">
        <v>301</v>
      </c>
      <c r="E12" s="12" t="s">
        <v>129</v>
      </c>
      <c r="F12" s="13">
        <v>2654</v>
      </c>
      <c r="G12" s="13">
        <v>2570</v>
      </c>
      <c r="H12" s="13">
        <v>642.5</v>
      </c>
      <c r="I12" s="13">
        <v>3212.5</v>
      </c>
      <c r="J12" s="12" t="s">
        <v>83</v>
      </c>
      <c r="K12" s="12"/>
      <c r="L12" s="12" t="s">
        <v>91</v>
      </c>
      <c r="M12" s="12" t="s">
        <v>134</v>
      </c>
      <c r="N12" s="12" t="s">
        <v>137</v>
      </c>
      <c r="O12" s="21" t="s">
        <v>271</v>
      </c>
      <c r="P12" s="13">
        <v>1061.78</v>
      </c>
      <c r="Q12" s="13">
        <v>1327.23</v>
      </c>
      <c r="R12" s="12"/>
      <c r="S12" s="12"/>
    </row>
    <row r="13" spans="1:20" s="10" customFormat="1" ht="70.5" customHeight="1" x14ac:dyDescent="0.25">
      <c r="A13" s="12" t="s">
        <v>34</v>
      </c>
      <c r="B13" s="11" t="s">
        <v>138</v>
      </c>
      <c r="C13" s="11" t="s">
        <v>139</v>
      </c>
      <c r="D13" s="12" t="s">
        <v>140</v>
      </c>
      <c r="E13" s="12" t="s">
        <v>329</v>
      </c>
      <c r="F13" s="14">
        <v>71006.7</v>
      </c>
      <c r="G13" s="13">
        <v>62958.92</v>
      </c>
      <c r="H13" s="13">
        <v>15739.73</v>
      </c>
      <c r="I13" s="13">
        <v>78698.649999999994</v>
      </c>
      <c r="J13" s="12" t="s">
        <v>28</v>
      </c>
      <c r="K13" s="12" t="s">
        <v>141</v>
      </c>
      <c r="L13" s="12" t="s">
        <v>26</v>
      </c>
      <c r="M13" s="12" t="s">
        <v>54</v>
      </c>
      <c r="N13" s="12" t="s">
        <v>29</v>
      </c>
      <c r="O13" s="21" t="s">
        <v>319</v>
      </c>
      <c r="P13" s="13">
        <v>61125.19</v>
      </c>
      <c r="Q13" s="13">
        <v>76406.490000000005</v>
      </c>
      <c r="R13" s="12"/>
      <c r="S13" s="12"/>
    </row>
    <row r="14" spans="1:20" s="10" customFormat="1" ht="55.5" customHeight="1" x14ac:dyDescent="0.25">
      <c r="A14" s="12" t="s">
        <v>38</v>
      </c>
      <c r="B14" s="11" t="s">
        <v>142</v>
      </c>
      <c r="C14" s="11" t="s">
        <v>143</v>
      </c>
      <c r="D14" s="12" t="s">
        <v>144</v>
      </c>
      <c r="E14" s="12" t="s">
        <v>725</v>
      </c>
      <c r="F14" s="13">
        <v>10617</v>
      </c>
      <c r="G14" s="13"/>
      <c r="H14" s="13"/>
      <c r="I14" s="13"/>
      <c r="J14" s="12" t="s">
        <v>79</v>
      </c>
      <c r="K14" s="12"/>
      <c r="L14" s="12" t="s">
        <v>91</v>
      </c>
      <c r="M14" s="12" t="s">
        <v>145</v>
      </c>
      <c r="N14" s="12" t="s">
        <v>146</v>
      </c>
      <c r="O14" s="21" t="s">
        <v>334</v>
      </c>
      <c r="P14" s="13">
        <v>3307.38</v>
      </c>
      <c r="Q14" s="13">
        <v>4134.22</v>
      </c>
      <c r="R14" s="12"/>
      <c r="S14" s="12"/>
    </row>
    <row r="15" spans="1:20" s="10" customFormat="1" ht="78" customHeight="1" x14ac:dyDescent="0.25">
      <c r="A15" s="12" t="s">
        <v>41</v>
      </c>
      <c r="B15" s="11" t="s">
        <v>147</v>
      </c>
      <c r="C15" s="11" t="s">
        <v>148</v>
      </c>
      <c r="D15" s="12" t="s">
        <v>149</v>
      </c>
      <c r="E15" s="13" t="s">
        <v>150</v>
      </c>
      <c r="F15" s="16">
        <v>3150</v>
      </c>
      <c r="G15" s="16">
        <v>3000</v>
      </c>
      <c r="H15" s="16">
        <v>750</v>
      </c>
      <c r="I15" s="13">
        <v>3750</v>
      </c>
      <c r="J15" s="12" t="s">
        <v>83</v>
      </c>
      <c r="K15" s="12"/>
      <c r="L15" s="12" t="s">
        <v>91</v>
      </c>
      <c r="M15" s="12" t="s">
        <v>89</v>
      </c>
      <c r="N15" s="13" t="s">
        <v>151</v>
      </c>
      <c r="O15" s="21" t="s">
        <v>335</v>
      </c>
      <c r="P15" s="13">
        <v>3406.74</v>
      </c>
      <c r="Q15" s="13">
        <v>4258.43</v>
      </c>
      <c r="R15" s="12"/>
      <c r="S15" s="12"/>
    </row>
    <row r="16" spans="1:20" s="10" customFormat="1" ht="54.75" customHeight="1" x14ac:dyDescent="0.25">
      <c r="A16" s="12" t="s">
        <v>43</v>
      </c>
      <c r="B16" s="11" t="s">
        <v>152</v>
      </c>
      <c r="C16" s="11" t="s">
        <v>153</v>
      </c>
      <c r="D16" s="12" t="s">
        <v>154</v>
      </c>
      <c r="E16" s="12" t="s">
        <v>150</v>
      </c>
      <c r="F16" s="16">
        <v>12000</v>
      </c>
      <c r="G16" s="16">
        <v>10050.799999999999</v>
      </c>
      <c r="H16" s="13">
        <v>2512.6999999999998</v>
      </c>
      <c r="I16" s="13">
        <v>12563.5</v>
      </c>
      <c r="J16" s="12" t="s">
        <v>155</v>
      </c>
      <c r="K16" s="12"/>
      <c r="L16" s="12" t="s">
        <v>91</v>
      </c>
      <c r="M16" s="12" t="s">
        <v>42</v>
      </c>
      <c r="N16" s="12" t="s">
        <v>125</v>
      </c>
      <c r="O16" s="21" t="s">
        <v>320</v>
      </c>
      <c r="P16" s="13">
        <v>10048.57</v>
      </c>
      <c r="Q16" s="13">
        <v>12560.71</v>
      </c>
      <c r="R16" s="12"/>
      <c r="S16" s="12"/>
    </row>
    <row r="17" spans="1:19" s="10" customFormat="1" ht="66" customHeight="1" x14ac:dyDescent="0.25">
      <c r="A17" s="12" t="s">
        <v>44</v>
      </c>
      <c r="B17" s="11" t="s">
        <v>156</v>
      </c>
      <c r="C17" s="11" t="s">
        <v>157</v>
      </c>
      <c r="D17" s="12" t="s">
        <v>158</v>
      </c>
      <c r="E17" s="12" t="s">
        <v>726</v>
      </c>
      <c r="F17" s="13">
        <v>2654</v>
      </c>
      <c r="G17" s="13">
        <v>2360</v>
      </c>
      <c r="H17" s="13">
        <v>590</v>
      </c>
      <c r="I17" s="13">
        <v>2950</v>
      </c>
      <c r="J17" s="12" t="s">
        <v>83</v>
      </c>
      <c r="K17" s="12"/>
      <c r="L17" s="12" t="s">
        <v>91</v>
      </c>
      <c r="M17" s="12" t="s">
        <v>89</v>
      </c>
      <c r="N17" s="12" t="s">
        <v>159</v>
      </c>
      <c r="O17" s="21" t="s">
        <v>336</v>
      </c>
      <c r="P17" s="13">
        <v>2360</v>
      </c>
      <c r="Q17" s="13">
        <v>2950</v>
      </c>
      <c r="R17" s="12"/>
      <c r="S17" s="12"/>
    </row>
    <row r="18" spans="1:19" s="10" customFormat="1" ht="57" customHeight="1" x14ac:dyDescent="0.25">
      <c r="A18" s="12" t="s">
        <v>45</v>
      </c>
      <c r="B18" s="11" t="s">
        <v>160</v>
      </c>
      <c r="C18" s="11" t="s">
        <v>161</v>
      </c>
      <c r="D18" s="12" t="s">
        <v>162</v>
      </c>
      <c r="E18" s="12" t="s">
        <v>726</v>
      </c>
      <c r="F18" s="14">
        <v>8494</v>
      </c>
      <c r="G18" s="13">
        <v>7450</v>
      </c>
      <c r="H18" s="13">
        <v>1862.5</v>
      </c>
      <c r="I18" s="13">
        <v>9312.5</v>
      </c>
      <c r="J18" s="12" t="s">
        <v>93</v>
      </c>
      <c r="K18" s="12"/>
      <c r="L18" s="12" t="s">
        <v>91</v>
      </c>
      <c r="M18" s="12" t="s">
        <v>163</v>
      </c>
      <c r="N18" s="12" t="s">
        <v>164</v>
      </c>
      <c r="O18" s="21"/>
      <c r="P18" s="13"/>
      <c r="Q18" s="13"/>
      <c r="R18" s="12"/>
      <c r="S18" s="12" t="s">
        <v>317</v>
      </c>
    </row>
    <row r="19" spans="1:19" s="10" customFormat="1" ht="74.25" customHeight="1" x14ac:dyDescent="0.25">
      <c r="A19" s="12" t="s">
        <v>46</v>
      </c>
      <c r="B19" s="11" t="s">
        <v>165</v>
      </c>
      <c r="C19" s="11" t="s">
        <v>166</v>
      </c>
      <c r="D19" s="12" t="s">
        <v>167</v>
      </c>
      <c r="E19" s="12" t="s">
        <v>168</v>
      </c>
      <c r="F19" s="13">
        <v>7000</v>
      </c>
      <c r="G19" s="13">
        <v>7000</v>
      </c>
      <c r="H19" s="13">
        <v>1750</v>
      </c>
      <c r="I19" s="13">
        <v>8750</v>
      </c>
      <c r="J19" s="12" t="s">
        <v>70</v>
      </c>
      <c r="K19" s="12"/>
      <c r="L19" s="12" t="s">
        <v>91</v>
      </c>
      <c r="M19" s="12" t="s">
        <v>169</v>
      </c>
      <c r="N19" s="12" t="s">
        <v>151</v>
      </c>
      <c r="O19" s="21" t="s">
        <v>321</v>
      </c>
      <c r="P19" s="13">
        <v>7000</v>
      </c>
      <c r="Q19" s="13">
        <v>8750</v>
      </c>
      <c r="R19" s="12"/>
      <c r="S19" s="12"/>
    </row>
    <row r="20" spans="1:19" s="10" customFormat="1" ht="50.25" customHeight="1" x14ac:dyDescent="0.25">
      <c r="A20" s="12" t="s">
        <v>76</v>
      </c>
      <c r="B20" s="11" t="s">
        <v>170</v>
      </c>
      <c r="C20" s="11" t="s">
        <v>171</v>
      </c>
      <c r="D20" s="12" t="s">
        <v>39</v>
      </c>
      <c r="E20" s="12" t="s">
        <v>172</v>
      </c>
      <c r="F20" s="14">
        <v>3129.15</v>
      </c>
      <c r="G20" s="13">
        <v>2791.3</v>
      </c>
      <c r="H20" s="13">
        <v>697.83</v>
      </c>
      <c r="I20" s="13">
        <v>3489.13</v>
      </c>
      <c r="J20" s="12" t="s">
        <v>40</v>
      </c>
      <c r="K20" s="12"/>
      <c r="L20" s="12" t="s">
        <v>91</v>
      </c>
      <c r="M20" s="12" t="s">
        <v>20</v>
      </c>
      <c r="N20" s="12" t="s">
        <v>173</v>
      </c>
      <c r="O20" s="21" t="s">
        <v>337</v>
      </c>
      <c r="P20" s="13">
        <v>1983.82</v>
      </c>
      <c r="Q20" s="13">
        <v>2479.77</v>
      </c>
      <c r="R20" s="12"/>
      <c r="S20" s="12"/>
    </row>
    <row r="21" spans="1:19" s="10" customFormat="1" ht="51" customHeight="1" x14ac:dyDescent="0.25">
      <c r="A21" s="12" t="s">
        <v>47</v>
      </c>
      <c r="B21" s="11" t="s">
        <v>174</v>
      </c>
      <c r="C21" s="11" t="s">
        <v>175</v>
      </c>
      <c r="D21" s="12" t="s">
        <v>176</v>
      </c>
      <c r="E21" s="12"/>
      <c r="F21" s="13">
        <v>13500</v>
      </c>
      <c r="G21" s="13">
        <v>13050</v>
      </c>
      <c r="H21" s="13">
        <v>3262.5</v>
      </c>
      <c r="I21" s="13">
        <v>16312.5</v>
      </c>
      <c r="J21" s="12" t="s">
        <v>177</v>
      </c>
      <c r="K21" s="12"/>
      <c r="L21" s="12" t="s">
        <v>91</v>
      </c>
      <c r="M21" s="12" t="s">
        <v>69</v>
      </c>
      <c r="N21" s="12" t="s">
        <v>178</v>
      </c>
      <c r="O21" s="21" t="s">
        <v>322</v>
      </c>
      <c r="P21" s="13">
        <v>13050</v>
      </c>
      <c r="Q21" s="13">
        <v>16312.5</v>
      </c>
      <c r="R21" s="12"/>
      <c r="S21" s="12"/>
    </row>
    <row r="22" spans="1:19" s="10" customFormat="1" ht="51" customHeight="1" x14ac:dyDescent="0.25">
      <c r="A22" s="12" t="s">
        <v>77</v>
      </c>
      <c r="B22" s="11"/>
      <c r="C22" s="11" t="s">
        <v>612</v>
      </c>
      <c r="D22" s="12" t="s">
        <v>613</v>
      </c>
      <c r="E22" s="12" t="s">
        <v>614</v>
      </c>
      <c r="F22" s="13">
        <v>1330</v>
      </c>
      <c r="G22" s="13">
        <v>1670</v>
      </c>
      <c r="H22" s="13">
        <v>417.5</v>
      </c>
      <c r="I22" s="13">
        <v>2087.5</v>
      </c>
      <c r="J22" s="12"/>
      <c r="K22" s="12"/>
      <c r="L22" s="12" t="s">
        <v>91</v>
      </c>
      <c r="M22" s="12" t="s">
        <v>27</v>
      </c>
      <c r="N22" s="12" t="s">
        <v>197</v>
      </c>
      <c r="O22" s="21" t="s">
        <v>345</v>
      </c>
      <c r="P22" s="13">
        <v>1670</v>
      </c>
      <c r="Q22" s="13">
        <v>2087.5</v>
      </c>
      <c r="R22" s="12"/>
      <c r="S22" s="12"/>
    </row>
    <row r="23" spans="1:19" s="10" customFormat="1" ht="61.5" customHeight="1" x14ac:dyDescent="0.25">
      <c r="A23" s="12" t="s">
        <v>48</v>
      </c>
      <c r="B23" s="11" t="s">
        <v>95</v>
      </c>
      <c r="C23" s="11" t="s">
        <v>179</v>
      </c>
      <c r="D23" s="19" t="s">
        <v>180</v>
      </c>
      <c r="E23" s="12" t="s">
        <v>181</v>
      </c>
      <c r="F23" s="13">
        <v>159267</v>
      </c>
      <c r="G23" s="13">
        <v>158758.47</v>
      </c>
      <c r="H23" s="13">
        <v>39689.620000000003</v>
      </c>
      <c r="I23" s="13">
        <v>198448.09</v>
      </c>
      <c r="J23" s="12" t="s">
        <v>182</v>
      </c>
      <c r="K23" s="12"/>
      <c r="L23" s="12" t="s">
        <v>26</v>
      </c>
      <c r="M23" s="12" t="s">
        <v>183</v>
      </c>
      <c r="N23" s="12" t="s">
        <v>29</v>
      </c>
      <c r="O23" s="21" t="s">
        <v>333</v>
      </c>
      <c r="P23" s="13">
        <v>158158.70000000001</v>
      </c>
      <c r="Q23" s="13">
        <v>197698.38</v>
      </c>
      <c r="R23" s="12"/>
      <c r="S23" s="12"/>
    </row>
    <row r="24" spans="1:19" s="10" customFormat="1" ht="60" customHeight="1" x14ac:dyDescent="0.25">
      <c r="A24" s="12" t="s">
        <v>49</v>
      </c>
      <c r="B24" s="11" t="s">
        <v>184</v>
      </c>
      <c r="C24" s="11" t="s">
        <v>185</v>
      </c>
      <c r="D24" s="12" t="s">
        <v>186</v>
      </c>
      <c r="E24" s="12" t="s">
        <v>181</v>
      </c>
      <c r="F24" s="13">
        <v>159267</v>
      </c>
      <c r="G24" s="13">
        <v>174625.66</v>
      </c>
      <c r="H24" s="13">
        <v>43656.42</v>
      </c>
      <c r="I24" s="13">
        <v>218282.08</v>
      </c>
      <c r="J24" s="12" t="s">
        <v>86</v>
      </c>
      <c r="K24" s="12"/>
      <c r="L24" s="12" t="s">
        <v>26</v>
      </c>
      <c r="M24" s="12" t="s">
        <v>187</v>
      </c>
      <c r="N24" s="12" t="s">
        <v>29</v>
      </c>
      <c r="O24" s="21" t="s">
        <v>331</v>
      </c>
      <c r="P24" s="13">
        <v>124899.64</v>
      </c>
      <c r="Q24" s="13">
        <v>156124.54999999999</v>
      </c>
      <c r="R24" s="12"/>
      <c r="S24" s="12"/>
    </row>
    <row r="25" spans="1:19" s="10" customFormat="1" ht="60" customHeight="1" x14ac:dyDescent="0.25">
      <c r="A25" s="12" t="s">
        <v>50</v>
      </c>
      <c r="B25" s="11" t="s">
        <v>597</v>
      </c>
      <c r="C25" s="11" t="s">
        <v>598</v>
      </c>
      <c r="D25" s="12" t="s">
        <v>599</v>
      </c>
      <c r="E25" s="12" t="s">
        <v>600</v>
      </c>
      <c r="F25" s="13">
        <v>12210</v>
      </c>
      <c r="G25" s="13">
        <v>12177</v>
      </c>
      <c r="H25" s="13">
        <v>3044.25</v>
      </c>
      <c r="I25" s="13">
        <v>15221.25</v>
      </c>
      <c r="J25" s="12" t="s">
        <v>601</v>
      </c>
      <c r="K25" s="12"/>
      <c r="L25" s="12" t="s">
        <v>91</v>
      </c>
      <c r="M25" s="12" t="s">
        <v>145</v>
      </c>
      <c r="N25" s="12" t="s">
        <v>602</v>
      </c>
      <c r="O25" s="12" t="s">
        <v>295</v>
      </c>
      <c r="P25" s="13">
        <v>11992.5</v>
      </c>
      <c r="Q25" s="13">
        <v>14990.63</v>
      </c>
      <c r="R25" s="12"/>
      <c r="S25" s="12"/>
    </row>
    <row r="26" spans="1:19" s="10" customFormat="1" ht="60" customHeight="1" x14ac:dyDescent="0.25">
      <c r="A26" s="12" t="s">
        <v>51</v>
      </c>
      <c r="B26" s="11" t="s">
        <v>603</v>
      </c>
      <c r="C26" s="11" t="s">
        <v>604</v>
      </c>
      <c r="D26" s="12" t="s">
        <v>605</v>
      </c>
      <c r="E26" s="12" t="s">
        <v>600</v>
      </c>
      <c r="F26" s="13">
        <v>4247</v>
      </c>
      <c r="G26" s="13" t="s">
        <v>606</v>
      </c>
      <c r="H26" s="13">
        <v>9.9600000000000009</v>
      </c>
      <c r="I26" s="13" t="s">
        <v>607</v>
      </c>
      <c r="J26" s="12" t="s">
        <v>601</v>
      </c>
      <c r="K26" s="12"/>
      <c r="L26" s="12" t="s">
        <v>91</v>
      </c>
      <c r="M26" s="12" t="s">
        <v>145</v>
      </c>
      <c r="N26" s="12" t="s">
        <v>602</v>
      </c>
      <c r="O26" s="12" t="s">
        <v>649</v>
      </c>
      <c r="P26" s="13">
        <v>318.56</v>
      </c>
      <c r="Q26" s="13">
        <v>398.2</v>
      </c>
      <c r="R26" s="12"/>
      <c r="S26" s="12"/>
    </row>
    <row r="27" spans="1:19" s="10" customFormat="1" ht="60" customHeight="1" x14ac:dyDescent="0.25">
      <c r="A27" s="12" t="s">
        <v>78</v>
      </c>
      <c r="B27" s="11"/>
      <c r="C27" s="11" t="s">
        <v>608</v>
      </c>
      <c r="D27" s="12" t="s">
        <v>609</v>
      </c>
      <c r="E27" s="12"/>
      <c r="F27" s="13">
        <v>729.98</v>
      </c>
      <c r="G27" s="13"/>
      <c r="H27" s="13"/>
      <c r="I27" s="13"/>
      <c r="J27" s="36" t="s">
        <v>721</v>
      </c>
      <c r="K27" s="12"/>
      <c r="L27" s="12" t="s">
        <v>91</v>
      </c>
      <c r="M27" s="12" t="s">
        <v>610</v>
      </c>
      <c r="N27" s="12" t="s">
        <v>611</v>
      </c>
      <c r="O27" s="12" t="s">
        <v>658</v>
      </c>
      <c r="P27" s="13">
        <v>888.58</v>
      </c>
      <c r="Q27" s="13">
        <v>1110.73</v>
      </c>
      <c r="R27" s="12"/>
      <c r="S27" s="12"/>
    </row>
    <row r="28" spans="1:19" s="10" customFormat="1" ht="55.5" customHeight="1" x14ac:dyDescent="0.25">
      <c r="A28" s="12" t="s">
        <v>52</v>
      </c>
      <c r="B28" s="11" t="s">
        <v>188</v>
      </c>
      <c r="C28" s="11" t="s">
        <v>189</v>
      </c>
      <c r="D28" s="12" t="s">
        <v>190</v>
      </c>
      <c r="E28" s="12" t="s">
        <v>191</v>
      </c>
      <c r="F28" s="13">
        <v>6370</v>
      </c>
      <c r="G28" s="13">
        <v>4778.04</v>
      </c>
      <c r="H28" s="13">
        <v>1194.51</v>
      </c>
      <c r="I28" s="13">
        <v>5972.55</v>
      </c>
      <c r="J28" s="12" t="s">
        <v>81</v>
      </c>
      <c r="K28" s="12"/>
      <c r="L28" s="12" t="s">
        <v>91</v>
      </c>
      <c r="M28" s="12" t="s">
        <v>192</v>
      </c>
      <c r="N28" s="12" t="s">
        <v>193</v>
      </c>
      <c r="O28" s="21" t="s">
        <v>331</v>
      </c>
      <c r="P28" s="13">
        <v>4778.0200000000004</v>
      </c>
      <c r="Q28" s="13">
        <v>5972.52</v>
      </c>
      <c r="R28" s="12"/>
      <c r="S28" s="12"/>
    </row>
    <row r="29" spans="1:19" s="10" customFormat="1" ht="51.75" customHeight="1" x14ac:dyDescent="0.25">
      <c r="A29" s="12" t="s">
        <v>53</v>
      </c>
      <c r="B29" s="11" t="s">
        <v>194</v>
      </c>
      <c r="C29" s="11" t="s">
        <v>195</v>
      </c>
      <c r="D29" s="12" t="s">
        <v>32</v>
      </c>
      <c r="E29" s="13" t="s">
        <v>196</v>
      </c>
      <c r="F29" s="14">
        <v>5309</v>
      </c>
      <c r="G29" s="16">
        <v>5286.7</v>
      </c>
      <c r="H29" s="13">
        <v>1321.68</v>
      </c>
      <c r="I29" s="13">
        <v>6608.38</v>
      </c>
      <c r="J29" s="12" t="s">
        <v>33</v>
      </c>
      <c r="K29" s="12"/>
      <c r="L29" s="12" t="s">
        <v>91</v>
      </c>
      <c r="M29" s="12" t="s">
        <v>145</v>
      </c>
      <c r="N29" s="13" t="s">
        <v>197</v>
      </c>
      <c r="O29" s="21" t="s">
        <v>221</v>
      </c>
      <c r="P29" s="13">
        <v>5286.7</v>
      </c>
      <c r="Q29" s="13">
        <v>6608.38</v>
      </c>
      <c r="R29" s="12"/>
      <c r="S29" s="12"/>
    </row>
    <row r="30" spans="1:19" s="10" customFormat="1" ht="153.75" customHeight="1" x14ac:dyDescent="0.25">
      <c r="A30" s="12" t="s">
        <v>55</v>
      </c>
      <c r="B30" s="11" t="s">
        <v>198</v>
      </c>
      <c r="C30" s="11" t="s">
        <v>199</v>
      </c>
      <c r="D30" s="12" t="s">
        <v>200</v>
      </c>
      <c r="E30" s="12" t="s">
        <v>196</v>
      </c>
      <c r="F30" s="13">
        <v>8910</v>
      </c>
      <c r="G30" s="13">
        <v>8598.35</v>
      </c>
      <c r="H30" s="13">
        <v>2149.59</v>
      </c>
      <c r="I30" s="13">
        <v>11052.18</v>
      </c>
      <c r="J30" s="12" t="s">
        <v>88</v>
      </c>
      <c r="K30" s="12"/>
      <c r="L30" s="12" t="s">
        <v>91</v>
      </c>
      <c r="M30" s="12" t="s">
        <v>201</v>
      </c>
      <c r="N30" s="12" t="s">
        <v>202</v>
      </c>
      <c r="O30" s="21" t="s">
        <v>221</v>
      </c>
      <c r="P30" s="13">
        <v>8598.35</v>
      </c>
      <c r="Q30" s="13">
        <v>11052.18</v>
      </c>
      <c r="R30" s="12"/>
      <c r="S30" s="12" t="s">
        <v>203</v>
      </c>
    </row>
    <row r="31" spans="1:19" s="10" customFormat="1" ht="75.75" customHeight="1" x14ac:dyDescent="0.25">
      <c r="A31" s="12" t="s">
        <v>56</v>
      </c>
      <c r="B31" s="11" t="s">
        <v>204</v>
      </c>
      <c r="C31" s="11" t="s">
        <v>205</v>
      </c>
      <c r="D31" s="12" t="s">
        <v>206</v>
      </c>
      <c r="E31" s="12" t="s">
        <v>196</v>
      </c>
      <c r="F31" s="14">
        <v>18800</v>
      </c>
      <c r="G31" s="16">
        <v>18675</v>
      </c>
      <c r="H31" s="13">
        <v>0</v>
      </c>
      <c r="I31" s="13">
        <v>18675</v>
      </c>
      <c r="J31" s="12" t="s">
        <v>207</v>
      </c>
      <c r="K31" s="12"/>
      <c r="L31" s="12" t="s">
        <v>91</v>
      </c>
      <c r="M31" s="12" t="s">
        <v>208</v>
      </c>
      <c r="N31" s="12" t="s">
        <v>209</v>
      </c>
      <c r="O31" s="21" t="s">
        <v>331</v>
      </c>
      <c r="P31" s="13">
        <v>18675</v>
      </c>
      <c r="Q31" s="13">
        <v>18675</v>
      </c>
      <c r="R31" s="12"/>
      <c r="S31" s="12"/>
    </row>
    <row r="32" spans="1:19" s="10" customFormat="1" ht="127.5" customHeight="1" x14ac:dyDescent="0.25">
      <c r="A32" s="12" t="s">
        <v>57</v>
      </c>
      <c r="B32" s="11" t="s">
        <v>210</v>
      </c>
      <c r="C32" s="11" t="s">
        <v>211</v>
      </c>
      <c r="D32" s="12" t="s">
        <v>212</v>
      </c>
      <c r="E32" s="12" t="s">
        <v>213</v>
      </c>
      <c r="F32" s="13">
        <v>106178</v>
      </c>
      <c r="G32" s="13" t="s">
        <v>214</v>
      </c>
      <c r="H32" s="13" t="s">
        <v>215</v>
      </c>
      <c r="I32" s="13" t="s">
        <v>216</v>
      </c>
      <c r="J32" s="12" t="s">
        <v>84</v>
      </c>
      <c r="K32" s="12"/>
      <c r="L32" s="12" t="s">
        <v>26</v>
      </c>
      <c r="M32" s="12" t="s">
        <v>187</v>
      </c>
      <c r="N32" s="20" t="s">
        <v>217</v>
      </c>
      <c r="O32" s="21" t="s">
        <v>336</v>
      </c>
      <c r="P32" s="13" t="s">
        <v>338</v>
      </c>
      <c r="Q32" s="13" t="s">
        <v>339</v>
      </c>
      <c r="R32" s="12"/>
      <c r="S32" s="12"/>
    </row>
    <row r="33" spans="1:19" s="10" customFormat="1" ht="78.75" customHeight="1" x14ac:dyDescent="0.25">
      <c r="A33" s="12" t="s">
        <v>58</v>
      </c>
      <c r="B33" s="11" t="s">
        <v>218</v>
      </c>
      <c r="C33" s="11" t="s">
        <v>219</v>
      </c>
      <c r="D33" s="12" t="s">
        <v>220</v>
      </c>
      <c r="E33" s="12" t="s">
        <v>221</v>
      </c>
      <c r="F33" s="13">
        <v>21235</v>
      </c>
      <c r="G33" s="13">
        <v>21000</v>
      </c>
      <c r="H33" s="13">
        <v>5250</v>
      </c>
      <c r="I33" s="13">
        <v>26250</v>
      </c>
      <c r="J33" s="12" t="s">
        <v>222</v>
      </c>
      <c r="K33" s="12"/>
      <c r="L33" s="12" t="s">
        <v>91</v>
      </c>
      <c r="M33" s="12" t="s">
        <v>223</v>
      </c>
      <c r="N33" s="12" t="s">
        <v>224</v>
      </c>
      <c r="O33" s="21"/>
      <c r="P33" s="13"/>
      <c r="Q33" s="13"/>
      <c r="R33" s="12"/>
      <c r="S33" s="12" t="s">
        <v>317</v>
      </c>
    </row>
    <row r="34" spans="1:19" s="10" customFormat="1" ht="47.25" customHeight="1" x14ac:dyDescent="0.25">
      <c r="A34" s="12" t="s">
        <v>60</v>
      </c>
      <c r="B34" s="11" t="s">
        <v>225</v>
      </c>
      <c r="C34" s="11" t="s">
        <v>226</v>
      </c>
      <c r="D34" s="12" t="s">
        <v>227</v>
      </c>
      <c r="E34" s="12" t="s">
        <v>228</v>
      </c>
      <c r="F34" s="13">
        <v>12800</v>
      </c>
      <c r="G34" s="13">
        <v>12275</v>
      </c>
      <c r="H34" s="13">
        <v>3068.75</v>
      </c>
      <c r="I34" s="13">
        <v>15343.75</v>
      </c>
      <c r="J34" s="12" t="s">
        <v>229</v>
      </c>
      <c r="K34" s="12"/>
      <c r="L34" s="12" t="s">
        <v>91</v>
      </c>
      <c r="M34" s="12" t="s">
        <v>230</v>
      </c>
      <c r="N34" s="12" t="s">
        <v>131</v>
      </c>
      <c r="O34" s="21" t="s">
        <v>145</v>
      </c>
      <c r="P34" s="13">
        <v>18025</v>
      </c>
      <c r="Q34" s="13">
        <v>22531.25</v>
      </c>
      <c r="R34" s="12"/>
      <c r="S34" s="12"/>
    </row>
    <row r="35" spans="1:19" s="10" customFormat="1" ht="47.25" customHeight="1" x14ac:dyDescent="0.25">
      <c r="A35" s="12" t="s">
        <v>61</v>
      </c>
      <c r="B35" s="11" t="s">
        <v>259</v>
      </c>
      <c r="C35" s="11" t="s">
        <v>260</v>
      </c>
      <c r="D35" s="18" t="s">
        <v>298</v>
      </c>
      <c r="E35" s="12" t="s">
        <v>261</v>
      </c>
      <c r="F35" s="13">
        <v>4000</v>
      </c>
      <c r="G35" s="13">
        <v>3950</v>
      </c>
      <c r="H35" s="13">
        <v>987.5</v>
      </c>
      <c r="I35" s="13">
        <v>4937.5</v>
      </c>
      <c r="J35" s="12" t="s">
        <v>68</v>
      </c>
      <c r="K35" s="12"/>
      <c r="L35" s="12" t="s">
        <v>91</v>
      </c>
      <c r="M35" s="12" t="s">
        <v>54</v>
      </c>
      <c r="N35" s="12" t="s">
        <v>262</v>
      </c>
      <c r="O35" s="21" t="s">
        <v>342</v>
      </c>
      <c r="P35" s="13">
        <v>3950</v>
      </c>
      <c r="Q35" s="13">
        <v>4937.5</v>
      </c>
      <c r="R35" s="12"/>
      <c r="S35" s="12"/>
    </row>
    <row r="36" spans="1:19" s="10" customFormat="1" ht="57" customHeight="1" x14ac:dyDescent="0.25">
      <c r="A36" s="12" t="s">
        <v>62</v>
      </c>
      <c r="B36" s="11" t="s">
        <v>231</v>
      </c>
      <c r="C36" s="11" t="s">
        <v>232</v>
      </c>
      <c r="D36" s="12" t="s">
        <v>233</v>
      </c>
      <c r="E36" s="12" t="s">
        <v>234</v>
      </c>
      <c r="F36" s="13">
        <v>4800</v>
      </c>
      <c r="G36" s="13">
        <v>4490</v>
      </c>
      <c r="H36" s="13">
        <v>0</v>
      </c>
      <c r="I36" s="13">
        <v>4490</v>
      </c>
      <c r="J36" s="12" t="s">
        <v>68</v>
      </c>
      <c r="K36" s="12"/>
      <c r="L36" s="12" t="s">
        <v>91</v>
      </c>
      <c r="M36" s="12" t="s">
        <v>54</v>
      </c>
      <c r="N36" s="12" t="s">
        <v>235</v>
      </c>
      <c r="O36" s="21"/>
      <c r="P36" s="13"/>
      <c r="Q36" s="13"/>
      <c r="R36" s="12"/>
      <c r="S36" s="12" t="s">
        <v>317</v>
      </c>
    </row>
    <row r="37" spans="1:19" s="10" customFormat="1" ht="63.75" customHeight="1" x14ac:dyDescent="0.25">
      <c r="A37" s="12" t="s">
        <v>63</v>
      </c>
      <c r="B37" s="11" t="s">
        <v>236</v>
      </c>
      <c r="C37" s="11" t="s">
        <v>237</v>
      </c>
      <c r="D37" s="12" t="s">
        <v>238</v>
      </c>
      <c r="E37" s="12" t="s">
        <v>234</v>
      </c>
      <c r="F37" s="13">
        <v>9200</v>
      </c>
      <c r="G37" s="13">
        <v>9180</v>
      </c>
      <c r="H37" s="13">
        <v>2295</v>
      </c>
      <c r="I37" s="13">
        <v>11475</v>
      </c>
      <c r="J37" s="12" t="s">
        <v>68</v>
      </c>
      <c r="K37" s="12"/>
      <c r="L37" s="12" t="s">
        <v>91</v>
      </c>
      <c r="M37" s="12" t="s">
        <v>67</v>
      </c>
      <c r="N37" s="12" t="s">
        <v>239</v>
      </c>
      <c r="O37" s="21" t="s">
        <v>340</v>
      </c>
      <c r="P37" s="13">
        <v>9180</v>
      </c>
      <c r="Q37" s="13">
        <v>11475</v>
      </c>
      <c r="R37" s="12"/>
      <c r="S37" s="12"/>
    </row>
    <row r="38" spans="1:19" s="10" customFormat="1" ht="70.5" customHeight="1" x14ac:dyDescent="0.25">
      <c r="A38" s="12" t="s">
        <v>64</v>
      </c>
      <c r="B38" s="11" t="s">
        <v>240</v>
      </c>
      <c r="C38" s="11" t="s">
        <v>241</v>
      </c>
      <c r="D38" s="12" t="s">
        <v>242</v>
      </c>
      <c r="E38" s="12" t="s">
        <v>234</v>
      </c>
      <c r="F38" s="13">
        <v>8000</v>
      </c>
      <c r="G38" s="13">
        <v>6240</v>
      </c>
      <c r="H38" s="14">
        <f>I38-G38</f>
        <v>1560</v>
      </c>
      <c r="I38" s="13">
        <v>7800</v>
      </c>
      <c r="J38" s="12" t="s">
        <v>68</v>
      </c>
      <c r="K38" s="12"/>
      <c r="L38" s="12" t="s">
        <v>91</v>
      </c>
      <c r="M38" s="12" t="s">
        <v>243</v>
      </c>
      <c r="N38" s="12" t="s">
        <v>137</v>
      </c>
      <c r="O38" s="21"/>
      <c r="P38" s="13"/>
      <c r="Q38" s="13"/>
      <c r="R38" s="12"/>
      <c r="S38" s="12" t="s">
        <v>317</v>
      </c>
    </row>
    <row r="39" spans="1:19" ht="58.5" customHeight="1" x14ac:dyDescent="0.25">
      <c r="A39" s="12" t="s">
        <v>65</v>
      </c>
      <c r="B39" s="11" t="s">
        <v>244</v>
      </c>
      <c r="C39" s="11" t="s">
        <v>245</v>
      </c>
      <c r="D39" s="12" t="s">
        <v>246</v>
      </c>
      <c r="E39" s="12" t="s">
        <v>247</v>
      </c>
      <c r="F39" s="13">
        <v>9000</v>
      </c>
      <c r="G39" s="13">
        <v>8850</v>
      </c>
      <c r="H39" s="13">
        <v>2212.5</v>
      </c>
      <c r="I39" s="13">
        <v>11062.5</v>
      </c>
      <c r="J39" s="12" t="s">
        <v>71</v>
      </c>
      <c r="K39" s="12"/>
      <c r="L39" s="12" t="s">
        <v>91</v>
      </c>
      <c r="M39" s="12" t="s">
        <v>248</v>
      </c>
      <c r="N39" s="12" t="s">
        <v>249</v>
      </c>
      <c r="O39" s="21" t="s">
        <v>341</v>
      </c>
      <c r="P39" s="13">
        <v>8850</v>
      </c>
      <c r="Q39" s="13">
        <v>11062.5</v>
      </c>
      <c r="R39" s="15"/>
      <c r="S39" s="12"/>
    </row>
    <row r="40" spans="1:19" ht="64.5" customHeight="1" x14ac:dyDescent="0.25">
      <c r="A40" s="12" t="s">
        <v>66</v>
      </c>
      <c r="B40" s="11" t="s">
        <v>250</v>
      </c>
      <c r="C40" s="11" t="s">
        <v>251</v>
      </c>
      <c r="D40" s="12" t="s">
        <v>59</v>
      </c>
      <c r="E40" s="12" t="s">
        <v>247</v>
      </c>
      <c r="F40" s="14">
        <v>7790</v>
      </c>
      <c r="G40" s="13">
        <v>7790</v>
      </c>
      <c r="H40" s="13">
        <v>1947.5</v>
      </c>
      <c r="I40" s="13">
        <v>9737.5</v>
      </c>
      <c r="J40" s="12" t="s">
        <v>85</v>
      </c>
      <c r="K40" s="12"/>
      <c r="L40" s="12" t="s">
        <v>91</v>
      </c>
      <c r="M40" s="12" t="s">
        <v>252</v>
      </c>
      <c r="N40" s="12" t="s">
        <v>253</v>
      </c>
      <c r="O40" s="21" t="s">
        <v>323</v>
      </c>
      <c r="P40" s="13">
        <v>7790</v>
      </c>
      <c r="Q40" s="13">
        <v>9737.5</v>
      </c>
      <c r="R40" s="15"/>
      <c r="S40" s="12"/>
    </row>
    <row r="41" spans="1:19" ht="62.25" customHeight="1" x14ac:dyDescent="0.25">
      <c r="A41" s="12" t="s">
        <v>347</v>
      </c>
      <c r="B41" s="11" t="s">
        <v>254</v>
      </c>
      <c r="C41" s="11" t="s">
        <v>255</v>
      </c>
      <c r="D41" s="12" t="s">
        <v>256</v>
      </c>
      <c r="E41" s="12" t="s">
        <v>257</v>
      </c>
      <c r="F41" s="13">
        <v>6370.7</v>
      </c>
      <c r="G41" s="13">
        <v>5905.05</v>
      </c>
      <c r="H41" s="13">
        <v>1476.26</v>
      </c>
      <c r="I41" s="13">
        <v>7381.31</v>
      </c>
      <c r="J41" s="12" t="s">
        <v>82</v>
      </c>
      <c r="K41" s="12"/>
      <c r="L41" s="12" t="s">
        <v>91</v>
      </c>
      <c r="M41" s="12" t="s">
        <v>248</v>
      </c>
      <c r="N41" s="12" t="s">
        <v>258</v>
      </c>
      <c r="O41" s="21" t="s">
        <v>333</v>
      </c>
      <c r="P41" s="13">
        <v>5905.05</v>
      </c>
      <c r="Q41" s="13">
        <v>7381.31</v>
      </c>
      <c r="R41" s="15"/>
      <c r="S41" s="12"/>
    </row>
    <row r="42" spans="1:19" ht="54.75" customHeight="1" x14ac:dyDescent="0.25">
      <c r="A42" s="12" t="s">
        <v>348</v>
      </c>
      <c r="B42" s="11" t="s">
        <v>263</v>
      </c>
      <c r="C42" s="11" t="s">
        <v>264</v>
      </c>
      <c r="D42" s="12" t="s">
        <v>265</v>
      </c>
      <c r="E42" s="12" t="s">
        <v>328</v>
      </c>
      <c r="F42" s="13">
        <v>9500</v>
      </c>
      <c r="G42" s="13">
        <v>9349.7999999999993</v>
      </c>
      <c r="H42" s="13">
        <v>2337.4499999999998</v>
      </c>
      <c r="I42" s="13">
        <v>11687.25</v>
      </c>
      <c r="J42" s="12" t="s">
        <v>82</v>
      </c>
      <c r="K42" s="12"/>
      <c r="L42" s="12" t="s">
        <v>91</v>
      </c>
      <c r="M42" s="12" t="s">
        <v>266</v>
      </c>
      <c r="N42" s="12" t="s">
        <v>267</v>
      </c>
      <c r="O42" s="21" t="s">
        <v>343</v>
      </c>
      <c r="P42" s="13">
        <v>9231.5300000000007</v>
      </c>
      <c r="Q42" s="13">
        <v>11539.41</v>
      </c>
      <c r="R42" s="15"/>
      <c r="S42" s="12"/>
    </row>
    <row r="43" spans="1:19" ht="69.75" customHeight="1" x14ac:dyDescent="0.25">
      <c r="A43" s="12" t="s">
        <v>659</v>
      </c>
      <c r="B43" s="11" t="s">
        <v>268</v>
      </c>
      <c r="C43" s="11" t="s">
        <v>269</v>
      </c>
      <c r="D43" s="12" t="s">
        <v>270</v>
      </c>
      <c r="E43" s="12" t="s">
        <v>271</v>
      </c>
      <c r="F43" s="13">
        <v>19000</v>
      </c>
      <c r="G43" s="13">
        <v>17300</v>
      </c>
      <c r="H43" s="13">
        <v>4325</v>
      </c>
      <c r="I43" s="13">
        <v>21625</v>
      </c>
      <c r="J43" s="12" t="s">
        <v>272</v>
      </c>
      <c r="K43" s="12"/>
      <c r="L43" s="12" t="s">
        <v>91</v>
      </c>
      <c r="M43" s="12" t="s">
        <v>273</v>
      </c>
      <c r="N43" s="12" t="s">
        <v>274</v>
      </c>
      <c r="O43" s="21" t="s">
        <v>344</v>
      </c>
      <c r="P43" s="13">
        <v>17300</v>
      </c>
      <c r="Q43" s="13">
        <v>21625</v>
      </c>
      <c r="R43" s="15"/>
      <c r="S43" s="12"/>
    </row>
    <row r="44" spans="1:19" ht="69.75" customHeight="1" x14ac:dyDescent="0.25">
      <c r="A44" s="12" t="s">
        <v>349</v>
      </c>
      <c r="B44" s="11" t="s">
        <v>275</v>
      </c>
      <c r="C44" s="11" t="s">
        <v>276</v>
      </c>
      <c r="D44" s="12" t="s">
        <v>277</v>
      </c>
      <c r="E44" s="12" t="s">
        <v>278</v>
      </c>
      <c r="F44" s="13">
        <v>22000</v>
      </c>
      <c r="G44" s="13">
        <v>21553.4</v>
      </c>
      <c r="H44" s="13">
        <v>5383.35</v>
      </c>
      <c r="I44" s="13">
        <v>26916.75</v>
      </c>
      <c r="J44" s="12" t="s">
        <v>279</v>
      </c>
      <c r="K44" s="12"/>
      <c r="L44" s="12" t="s">
        <v>91</v>
      </c>
      <c r="M44" s="12" t="s">
        <v>27</v>
      </c>
      <c r="N44" s="12" t="s">
        <v>131</v>
      </c>
      <c r="O44" s="21" t="s">
        <v>345</v>
      </c>
      <c r="P44" s="13">
        <v>22599.64</v>
      </c>
      <c r="Q44" s="13">
        <v>28249.55</v>
      </c>
      <c r="R44" s="15"/>
      <c r="S44" s="12"/>
    </row>
    <row r="45" spans="1:19" ht="69.75" customHeight="1" x14ac:dyDescent="0.25">
      <c r="A45" s="12" t="s">
        <v>350</v>
      </c>
      <c r="B45" s="11" t="s">
        <v>365</v>
      </c>
      <c r="C45" s="11" t="s">
        <v>366</v>
      </c>
      <c r="D45" s="12" t="s">
        <v>367</v>
      </c>
      <c r="E45" s="12" t="s">
        <v>368</v>
      </c>
      <c r="F45" s="13">
        <v>10617</v>
      </c>
      <c r="G45" s="13">
        <v>7395</v>
      </c>
      <c r="H45" s="13">
        <v>1848.75</v>
      </c>
      <c r="I45" s="13">
        <v>9243.75</v>
      </c>
      <c r="J45" s="12" t="s">
        <v>369</v>
      </c>
      <c r="K45" s="12"/>
      <c r="L45" s="12" t="s">
        <v>91</v>
      </c>
      <c r="M45" s="12" t="s">
        <v>27</v>
      </c>
      <c r="N45" s="12" t="s">
        <v>370</v>
      </c>
      <c r="O45" s="12" t="s">
        <v>435</v>
      </c>
      <c r="P45" s="13">
        <v>7395</v>
      </c>
      <c r="Q45" s="13">
        <v>9243.75</v>
      </c>
      <c r="R45" s="12"/>
      <c r="S45" s="12"/>
    </row>
    <row r="46" spans="1:19" ht="69.75" customHeight="1" x14ac:dyDescent="0.25">
      <c r="A46" s="12" t="s">
        <v>351</v>
      </c>
      <c r="B46" s="11" t="s">
        <v>371</v>
      </c>
      <c r="C46" s="11" t="s">
        <v>372</v>
      </c>
      <c r="D46" s="12" t="s">
        <v>373</v>
      </c>
      <c r="E46" s="12" t="s">
        <v>374</v>
      </c>
      <c r="F46" s="13">
        <v>16300</v>
      </c>
      <c r="G46" s="13">
        <v>15035</v>
      </c>
      <c r="H46" s="13">
        <v>3758.75</v>
      </c>
      <c r="I46" s="13">
        <v>18793.75</v>
      </c>
      <c r="J46" s="12" t="s">
        <v>375</v>
      </c>
      <c r="K46" s="12"/>
      <c r="L46" s="12" t="s">
        <v>91</v>
      </c>
      <c r="M46" s="12" t="s">
        <v>27</v>
      </c>
      <c r="N46" s="12" t="s">
        <v>376</v>
      </c>
      <c r="O46" s="12" t="s">
        <v>340</v>
      </c>
      <c r="P46" s="13">
        <v>15035</v>
      </c>
      <c r="Q46" s="13">
        <v>18793.75</v>
      </c>
      <c r="R46" s="12"/>
      <c r="S46" s="12"/>
    </row>
    <row r="47" spans="1:19" ht="69.75" customHeight="1" x14ac:dyDescent="0.25">
      <c r="A47" s="12" t="s">
        <v>352</v>
      </c>
      <c r="B47" s="11" t="s">
        <v>377</v>
      </c>
      <c r="C47" s="11" t="s">
        <v>378</v>
      </c>
      <c r="D47" s="12" t="s">
        <v>379</v>
      </c>
      <c r="E47" s="12" t="s">
        <v>722</v>
      </c>
      <c r="F47" s="13">
        <v>16000</v>
      </c>
      <c r="G47" s="13">
        <v>15700</v>
      </c>
      <c r="H47" s="13">
        <v>3925</v>
      </c>
      <c r="I47" s="13">
        <v>19625</v>
      </c>
      <c r="J47" s="12" t="s">
        <v>380</v>
      </c>
      <c r="K47" s="12"/>
      <c r="L47" s="12" t="s">
        <v>91</v>
      </c>
      <c r="M47" s="12" t="s">
        <v>163</v>
      </c>
      <c r="N47" s="12" t="s">
        <v>381</v>
      </c>
      <c r="O47" s="12" t="s">
        <v>639</v>
      </c>
      <c r="P47" s="13">
        <v>15700</v>
      </c>
      <c r="Q47" s="13">
        <v>19625</v>
      </c>
      <c r="R47" s="12"/>
      <c r="S47" s="12"/>
    </row>
    <row r="48" spans="1:19" ht="69.75" customHeight="1" x14ac:dyDescent="0.25">
      <c r="A48" s="12" t="s">
        <v>660</v>
      </c>
      <c r="B48" s="11" t="s">
        <v>382</v>
      </c>
      <c r="C48" s="11" t="s">
        <v>383</v>
      </c>
      <c r="D48" s="12" t="s">
        <v>384</v>
      </c>
      <c r="E48" s="12"/>
      <c r="F48" s="13">
        <v>17000</v>
      </c>
      <c r="G48" s="13">
        <v>16350</v>
      </c>
      <c r="H48" s="13">
        <v>4087.5</v>
      </c>
      <c r="I48" s="13">
        <v>20437.5</v>
      </c>
      <c r="J48" s="12" t="s">
        <v>70</v>
      </c>
      <c r="K48" s="12"/>
      <c r="L48" s="12" t="s">
        <v>91</v>
      </c>
      <c r="M48" s="12" t="s">
        <v>20</v>
      </c>
      <c r="N48" s="12" t="s">
        <v>110</v>
      </c>
      <c r="O48" s="12" t="s">
        <v>640</v>
      </c>
      <c r="P48" s="13">
        <v>12782.51</v>
      </c>
      <c r="Q48" s="13">
        <v>15978.14</v>
      </c>
      <c r="R48" s="12"/>
      <c r="S48" s="12"/>
    </row>
    <row r="49" spans="1:19" ht="69.75" customHeight="1" x14ac:dyDescent="0.25">
      <c r="A49" s="12" t="s">
        <v>353</v>
      </c>
      <c r="B49" s="11" t="s">
        <v>385</v>
      </c>
      <c r="C49" s="11" t="s">
        <v>386</v>
      </c>
      <c r="D49" s="12" t="s">
        <v>387</v>
      </c>
      <c r="E49" s="12"/>
      <c r="F49" s="13">
        <v>16000</v>
      </c>
      <c r="G49" s="13">
        <v>15847.34</v>
      </c>
      <c r="H49" s="13">
        <v>3961.84</v>
      </c>
      <c r="I49" s="13">
        <v>19809.18</v>
      </c>
      <c r="J49" s="12" t="s">
        <v>388</v>
      </c>
      <c r="K49" s="12"/>
      <c r="L49" s="12" t="s">
        <v>91</v>
      </c>
      <c r="M49" s="12" t="s">
        <v>389</v>
      </c>
      <c r="N49" s="12" t="s">
        <v>131</v>
      </c>
      <c r="O49" s="12" t="s">
        <v>333</v>
      </c>
      <c r="P49" s="13">
        <v>15847.34</v>
      </c>
      <c r="Q49" s="13">
        <v>19809.18</v>
      </c>
      <c r="R49" s="12"/>
      <c r="S49" s="12"/>
    </row>
    <row r="50" spans="1:19" ht="69.75" customHeight="1" x14ac:dyDescent="0.25">
      <c r="A50" s="12" t="s">
        <v>354</v>
      </c>
      <c r="B50" s="11" t="s">
        <v>390</v>
      </c>
      <c r="C50" s="11" t="s">
        <v>391</v>
      </c>
      <c r="D50" s="12" t="s">
        <v>392</v>
      </c>
      <c r="E50" s="12" t="s">
        <v>632</v>
      </c>
      <c r="F50" s="13">
        <v>66892</v>
      </c>
      <c r="G50" s="13">
        <v>60102.5</v>
      </c>
      <c r="H50" s="13">
        <v>15025.63</v>
      </c>
      <c r="I50" s="13">
        <v>75128.13</v>
      </c>
      <c r="J50" s="12" t="s">
        <v>393</v>
      </c>
      <c r="K50" s="12"/>
      <c r="L50" s="12" t="s">
        <v>26</v>
      </c>
      <c r="M50" s="12" t="s">
        <v>163</v>
      </c>
      <c r="N50" s="12" t="s">
        <v>394</v>
      </c>
      <c r="O50" s="12" t="s">
        <v>641</v>
      </c>
      <c r="P50" s="13">
        <v>76845.05</v>
      </c>
      <c r="Q50" s="13">
        <v>64037.54</v>
      </c>
      <c r="R50" s="12"/>
      <c r="S50" s="12"/>
    </row>
    <row r="51" spans="1:19" ht="77.25" customHeight="1" x14ac:dyDescent="0.25">
      <c r="A51" s="12" t="s">
        <v>355</v>
      </c>
      <c r="B51" s="11" t="s">
        <v>395</v>
      </c>
      <c r="C51" s="11" t="s">
        <v>396</v>
      </c>
      <c r="D51" s="12" t="s">
        <v>397</v>
      </c>
      <c r="E51" s="12" t="s">
        <v>723</v>
      </c>
      <c r="F51" s="13">
        <v>3500</v>
      </c>
      <c r="G51" s="13">
        <v>2000</v>
      </c>
      <c r="H51" s="13">
        <v>500</v>
      </c>
      <c r="I51" s="13">
        <v>2500</v>
      </c>
      <c r="J51" s="12" t="s">
        <v>83</v>
      </c>
      <c r="K51" s="12"/>
      <c r="L51" s="12" t="s">
        <v>398</v>
      </c>
      <c r="M51" s="12" t="s">
        <v>399</v>
      </c>
      <c r="N51" s="12" t="s">
        <v>94</v>
      </c>
      <c r="O51" s="12"/>
      <c r="P51" s="13"/>
      <c r="Q51" s="13"/>
      <c r="R51" s="12"/>
      <c r="S51" s="12" t="s">
        <v>317</v>
      </c>
    </row>
    <row r="52" spans="1:19" ht="69.75" customHeight="1" x14ac:dyDescent="0.25">
      <c r="A52" s="12" t="s">
        <v>661</v>
      </c>
      <c r="B52" s="11" t="s">
        <v>400</v>
      </c>
      <c r="C52" s="11" t="s">
        <v>401</v>
      </c>
      <c r="D52" s="12" t="s">
        <v>402</v>
      </c>
      <c r="E52" s="12" t="s">
        <v>723</v>
      </c>
      <c r="F52" s="13">
        <v>25000</v>
      </c>
      <c r="G52" s="13">
        <v>16500</v>
      </c>
      <c r="H52" s="13">
        <v>4125</v>
      </c>
      <c r="I52" s="13">
        <v>20625</v>
      </c>
      <c r="J52" s="12" t="s">
        <v>403</v>
      </c>
      <c r="K52" s="12"/>
      <c r="L52" s="12" t="s">
        <v>404</v>
      </c>
      <c r="M52" s="12" t="s">
        <v>405</v>
      </c>
      <c r="N52" s="12" t="s">
        <v>94</v>
      </c>
      <c r="O52" s="12"/>
      <c r="P52" s="13"/>
      <c r="Q52" s="13"/>
      <c r="R52" s="12"/>
      <c r="S52" s="12" t="s">
        <v>317</v>
      </c>
    </row>
    <row r="53" spans="1:19" ht="69.75" customHeight="1" x14ac:dyDescent="0.25">
      <c r="A53" s="12" t="s">
        <v>662</v>
      </c>
      <c r="B53" s="11" t="s">
        <v>293</v>
      </c>
      <c r="C53" s="11" t="s">
        <v>406</v>
      </c>
      <c r="D53" s="12" t="s">
        <v>407</v>
      </c>
      <c r="E53" s="12" t="s">
        <v>416</v>
      </c>
      <c r="F53" s="13">
        <v>910000</v>
      </c>
      <c r="G53" s="13">
        <v>804675.36</v>
      </c>
      <c r="H53" s="13">
        <v>201168.84</v>
      </c>
      <c r="I53" s="13">
        <v>1005844.2</v>
      </c>
      <c r="J53" s="12" t="s">
        <v>408</v>
      </c>
      <c r="K53" s="12"/>
      <c r="L53" s="12" t="s">
        <v>409</v>
      </c>
      <c r="M53" s="12" t="s">
        <v>410</v>
      </c>
      <c r="N53" s="12" t="s">
        <v>411</v>
      </c>
      <c r="O53" s="12"/>
      <c r="P53" s="13"/>
      <c r="Q53" s="13"/>
      <c r="R53" s="12"/>
      <c r="S53" s="12" t="s">
        <v>317</v>
      </c>
    </row>
    <row r="54" spans="1:19" ht="69.75" customHeight="1" x14ac:dyDescent="0.25">
      <c r="A54" s="12" t="s">
        <v>356</v>
      </c>
      <c r="B54" s="11" t="s">
        <v>413</v>
      </c>
      <c r="C54" s="11" t="s">
        <v>414</v>
      </c>
      <c r="D54" s="12" t="s">
        <v>415</v>
      </c>
      <c r="E54" s="24" t="s">
        <v>416</v>
      </c>
      <c r="F54" s="25">
        <v>26000</v>
      </c>
      <c r="G54" s="26">
        <v>25700</v>
      </c>
      <c r="H54" s="13">
        <v>6425</v>
      </c>
      <c r="I54" s="13">
        <v>32125</v>
      </c>
      <c r="J54" s="12" t="s">
        <v>417</v>
      </c>
      <c r="K54" s="12"/>
      <c r="L54" s="12" t="s">
        <v>91</v>
      </c>
      <c r="M54" s="12" t="s">
        <v>418</v>
      </c>
      <c r="N54" s="12" t="s">
        <v>419</v>
      </c>
      <c r="O54" s="12" t="s">
        <v>145</v>
      </c>
      <c r="P54" s="13">
        <v>25700</v>
      </c>
      <c r="Q54" s="13">
        <v>32125</v>
      </c>
      <c r="R54" s="12"/>
      <c r="S54" s="12"/>
    </row>
    <row r="55" spans="1:19" ht="69.75" customHeight="1" x14ac:dyDescent="0.25">
      <c r="A55" s="12" t="s">
        <v>357</v>
      </c>
      <c r="B55" s="11" t="s">
        <v>106</v>
      </c>
      <c r="C55" s="11" t="s">
        <v>420</v>
      </c>
      <c r="D55" s="12" t="s">
        <v>421</v>
      </c>
      <c r="E55" s="12" t="s">
        <v>422</v>
      </c>
      <c r="F55" s="13">
        <v>27000</v>
      </c>
      <c r="G55" s="13">
        <v>26077</v>
      </c>
      <c r="H55" s="13">
        <v>6519.25</v>
      </c>
      <c r="I55" s="13">
        <v>32596.25</v>
      </c>
      <c r="J55" s="12" t="s">
        <v>423</v>
      </c>
      <c r="K55" s="12"/>
      <c r="L55" s="12" t="s">
        <v>91</v>
      </c>
      <c r="M55" s="12" t="s">
        <v>424</v>
      </c>
      <c r="N55" s="12" t="s">
        <v>29</v>
      </c>
      <c r="O55" s="12" t="s">
        <v>643</v>
      </c>
      <c r="P55" s="13">
        <v>26667</v>
      </c>
      <c r="Q55" s="13">
        <v>33333.75</v>
      </c>
      <c r="R55" s="12"/>
      <c r="S55" s="12"/>
    </row>
    <row r="56" spans="1:19" ht="69.75" customHeight="1" x14ac:dyDescent="0.25">
      <c r="A56" s="12" t="s">
        <v>358</v>
      </c>
      <c r="B56" s="11" t="s">
        <v>425</v>
      </c>
      <c r="C56" s="11" t="s">
        <v>426</v>
      </c>
      <c r="D56" s="12" t="s">
        <v>427</v>
      </c>
      <c r="E56" s="12" t="s">
        <v>724</v>
      </c>
      <c r="F56" s="13">
        <v>6370</v>
      </c>
      <c r="G56" s="13">
        <v>5556.5</v>
      </c>
      <c r="H56" s="13">
        <v>1389.13</v>
      </c>
      <c r="I56" s="13">
        <v>6945.63</v>
      </c>
      <c r="J56" s="12" t="s">
        <v>229</v>
      </c>
      <c r="K56" s="12"/>
      <c r="L56" s="12" t="s">
        <v>91</v>
      </c>
      <c r="M56" s="12" t="s">
        <v>54</v>
      </c>
      <c r="N56" s="12" t="s">
        <v>29</v>
      </c>
      <c r="O56" s="12" t="s">
        <v>642</v>
      </c>
      <c r="P56" s="13">
        <v>5556.5</v>
      </c>
      <c r="Q56" s="13">
        <v>6945.63</v>
      </c>
      <c r="R56" s="12"/>
      <c r="S56" s="12"/>
    </row>
    <row r="57" spans="1:19" ht="69.75" customHeight="1" x14ac:dyDescent="0.25">
      <c r="A57" s="12" t="s">
        <v>663</v>
      </c>
      <c r="B57" s="11" t="s">
        <v>428</v>
      </c>
      <c r="C57" s="11" t="s">
        <v>429</v>
      </c>
      <c r="D57" s="12" t="s">
        <v>430</v>
      </c>
      <c r="E57" s="12" t="s">
        <v>431</v>
      </c>
      <c r="F57" s="25">
        <v>8000</v>
      </c>
      <c r="G57" s="13">
        <v>7988.62</v>
      </c>
      <c r="H57" s="13">
        <v>1997.16</v>
      </c>
      <c r="I57" s="13">
        <v>9985.7800000000007</v>
      </c>
      <c r="J57" s="12" t="s">
        <v>432</v>
      </c>
      <c r="K57" s="12"/>
      <c r="L57" s="12" t="s">
        <v>91</v>
      </c>
      <c r="M57" s="12" t="s">
        <v>42</v>
      </c>
      <c r="N57" s="12" t="s">
        <v>433</v>
      </c>
      <c r="O57" s="12" t="s">
        <v>610</v>
      </c>
      <c r="P57" s="13">
        <v>7988.62</v>
      </c>
      <c r="Q57" s="13">
        <v>9985.7800000000007</v>
      </c>
      <c r="R57" s="12"/>
      <c r="S57" s="12"/>
    </row>
    <row r="58" spans="1:19" ht="69.75" customHeight="1" x14ac:dyDescent="0.25">
      <c r="A58" s="12" t="s">
        <v>359</v>
      </c>
      <c r="B58" s="11" t="s">
        <v>225</v>
      </c>
      <c r="C58" s="11" t="s">
        <v>434</v>
      </c>
      <c r="D58" s="12" t="s">
        <v>227</v>
      </c>
      <c r="E58" s="12" t="s">
        <v>435</v>
      </c>
      <c r="F58" s="13">
        <v>20000</v>
      </c>
      <c r="G58" s="13">
        <v>18025</v>
      </c>
      <c r="H58" s="13">
        <f>I58-G58</f>
        <v>4506.25</v>
      </c>
      <c r="I58" s="13">
        <v>22531.25</v>
      </c>
      <c r="J58" s="12" t="s">
        <v>229</v>
      </c>
      <c r="K58" s="12"/>
      <c r="L58" s="12" t="s">
        <v>91</v>
      </c>
      <c r="M58" s="12" t="s">
        <v>230</v>
      </c>
      <c r="N58" s="12" t="s">
        <v>131</v>
      </c>
      <c r="O58" s="12" t="s">
        <v>145</v>
      </c>
      <c r="P58" s="13">
        <v>18025</v>
      </c>
      <c r="Q58" s="13">
        <v>22531.25</v>
      </c>
      <c r="R58" s="12"/>
      <c r="S58" s="12"/>
    </row>
    <row r="59" spans="1:19" ht="69.75" customHeight="1" x14ac:dyDescent="0.25">
      <c r="A59" s="12" t="s">
        <v>360</v>
      </c>
      <c r="B59" s="11" t="s">
        <v>437</v>
      </c>
      <c r="C59" s="11" t="s">
        <v>438</v>
      </c>
      <c r="D59" s="12" t="s">
        <v>439</v>
      </c>
      <c r="E59" s="12" t="s">
        <v>340</v>
      </c>
      <c r="F59" s="13">
        <v>16000</v>
      </c>
      <c r="G59" s="13">
        <v>15576.3</v>
      </c>
      <c r="H59" s="13">
        <f>I59-G59</f>
        <v>3894.0800000000017</v>
      </c>
      <c r="I59" s="13">
        <v>19470.38</v>
      </c>
      <c r="J59" s="12" t="s">
        <v>380</v>
      </c>
      <c r="K59" s="12"/>
      <c r="L59" s="12" t="s">
        <v>91</v>
      </c>
      <c r="M59" s="12" t="s">
        <v>440</v>
      </c>
      <c r="N59" s="12" t="s">
        <v>381</v>
      </c>
      <c r="O59" s="12" t="s">
        <v>595</v>
      </c>
      <c r="P59" s="13">
        <v>13427.5</v>
      </c>
      <c r="Q59" s="13">
        <v>16784.38</v>
      </c>
      <c r="R59" s="12"/>
      <c r="S59" s="12"/>
    </row>
    <row r="60" spans="1:19" ht="69.75" customHeight="1" x14ac:dyDescent="0.25">
      <c r="A60" s="12" t="s">
        <v>664</v>
      </c>
      <c r="B60" s="11" t="s">
        <v>462</v>
      </c>
      <c r="C60" s="12" t="s">
        <v>463</v>
      </c>
      <c r="D60" s="12" t="s">
        <v>464</v>
      </c>
      <c r="E60" s="12" t="s">
        <v>465</v>
      </c>
      <c r="F60" s="13">
        <v>25800</v>
      </c>
      <c r="G60" s="13">
        <v>25800</v>
      </c>
      <c r="H60" s="13">
        <v>6450</v>
      </c>
      <c r="I60" s="13">
        <v>32250</v>
      </c>
      <c r="J60" s="12" t="s">
        <v>388</v>
      </c>
      <c r="K60" s="12"/>
      <c r="L60" s="12" t="s">
        <v>91</v>
      </c>
      <c r="M60" s="12" t="s">
        <v>466</v>
      </c>
      <c r="N60" s="12" t="s">
        <v>467</v>
      </c>
      <c r="O60" s="21" t="s">
        <v>646</v>
      </c>
      <c r="P60" s="13">
        <v>25800</v>
      </c>
      <c r="Q60" s="13">
        <v>32250</v>
      </c>
      <c r="R60" s="12"/>
      <c r="S60" s="12"/>
    </row>
    <row r="61" spans="1:19" ht="69.75" customHeight="1" x14ac:dyDescent="0.25">
      <c r="A61" s="12" t="s">
        <v>665</v>
      </c>
      <c r="B61" s="11" t="s">
        <v>468</v>
      </c>
      <c r="C61" s="12" t="s">
        <v>442</v>
      </c>
      <c r="D61" s="12" t="s">
        <v>469</v>
      </c>
      <c r="E61" s="12" t="s">
        <v>465</v>
      </c>
      <c r="F61" s="13">
        <v>4400</v>
      </c>
      <c r="G61" s="13">
        <v>4400</v>
      </c>
      <c r="H61" s="13">
        <v>1100</v>
      </c>
      <c r="I61" s="13">
        <v>5500</v>
      </c>
      <c r="J61" s="12" t="s">
        <v>470</v>
      </c>
      <c r="K61" s="12"/>
      <c r="L61" s="12" t="s">
        <v>91</v>
      </c>
      <c r="M61" s="12" t="s">
        <v>466</v>
      </c>
      <c r="N61" s="12" t="s">
        <v>471</v>
      </c>
      <c r="O61" s="21">
        <v>45291</v>
      </c>
      <c r="P61" s="13">
        <v>4400</v>
      </c>
      <c r="Q61" s="13">
        <v>5500</v>
      </c>
      <c r="R61" s="12"/>
      <c r="S61" s="12"/>
    </row>
    <row r="62" spans="1:19" ht="69.75" customHeight="1" x14ac:dyDescent="0.25">
      <c r="A62" s="12" t="s">
        <v>361</v>
      </c>
      <c r="B62" s="11" t="s">
        <v>472</v>
      </c>
      <c r="C62" s="12" t="s">
        <v>447</v>
      </c>
      <c r="D62" s="12" t="s">
        <v>473</v>
      </c>
      <c r="E62" s="12" t="s">
        <v>474</v>
      </c>
      <c r="F62" s="13">
        <v>26500</v>
      </c>
      <c r="G62" s="13">
        <v>23645.439999999999</v>
      </c>
      <c r="H62" s="13">
        <v>5911.36</v>
      </c>
      <c r="I62" s="13">
        <v>29556.799999999999</v>
      </c>
      <c r="J62" s="12" t="s">
        <v>475</v>
      </c>
      <c r="K62" s="12"/>
      <c r="L62" s="12" t="s">
        <v>91</v>
      </c>
      <c r="M62" s="12" t="s">
        <v>476</v>
      </c>
      <c r="N62" s="12" t="s">
        <v>477</v>
      </c>
      <c r="O62" s="21" t="s">
        <v>145</v>
      </c>
      <c r="P62" s="13">
        <v>22378.720000000001</v>
      </c>
      <c r="Q62" s="13">
        <v>27973.4</v>
      </c>
      <c r="R62" s="12"/>
      <c r="S62" s="12"/>
    </row>
    <row r="63" spans="1:19" ht="69.75" customHeight="1" x14ac:dyDescent="0.25">
      <c r="A63" s="12" t="s">
        <v>362</v>
      </c>
      <c r="B63" s="11" t="s">
        <v>441</v>
      </c>
      <c r="C63" s="11" t="s">
        <v>442</v>
      </c>
      <c r="D63" s="12" t="s">
        <v>443</v>
      </c>
      <c r="E63" s="12" t="s">
        <v>474</v>
      </c>
      <c r="F63" s="13">
        <v>5500</v>
      </c>
      <c r="G63" s="13">
        <v>5368</v>
      </c>
      <c r="H63" s="13">
        <v>1342</v>
      </c>
      <c r="I63" s="13">
        <v>6710</v>
      </c>
      <c r="J63" s="12" t="s">
        <v>444</v>
      </c>
      <c r="K63" s="12"/>
      <c r="L63" s="12" t="s">
        <v>91</v>
      </c>
      <c r="M63" s="12" t="s">
        <v>42</v>
      </c>
      <c r="N63" s="12" t="s">
        <v>445</v>
      </c>
      <c r="O63" s="21" t="s">
        <v>145</v>
      </c>
      <c r="P63" s="13">
        <v>5368</v>
      </c>
      <c r="Q63" s="13">
        <v>6710</v>
      </c>
      <c r="R63" s="15"/>
      <c r="S63" s="12"/>
    </row>
    <row r="64" spans="1:19" ht="69.75" customHeight="1" x14ac:dyDescent="0.25">
      <c r="A64" s="12" t="s">
        <v>363</v>
      </c>
      <c r="B64" s="11" t="s">
        <v>446</v>
      </c>
      <c r="C64" s="11" t="s">
        <v>447</v>
      </c>
      <c r="D64" s="12" t="s">
        <v>448</v>
      </c>
      <c r="E64" s="12" t="s">
        <v>474</v>
      </c>
      <c r="F64" s="13">
        <v>18000</v>
      </c>
      <c r="G64" s="13">
        <v>17063.8</v>
      </c>
      <c r="H64" s="13">
        <v>4265.95</v>
      </c>
      <c r="I64" s="13">
        <v>21329.75</v>
      </c>
      <c r="J64" s="12" t="s">
        <v>449</v>
      </c>
      <c r="K64" s="12"/>
      <c r="L64" s="12" t="s">
        <v>91</v>
      </c>
      <c r="M64" s="12" t="s">
        <v>27</v>
      </c>
      <c r="N64" s="12" t="s">
        <v>29</v>
      </c>
      <c r="O64" s="21" t="s">
        <v>331</v>
      </c>
      <c r="P64" s="13">
        <v>17055.919999999998</v>
      </c>
      <c r="Q64" s="13">
        <v>21319.9</v>
      </c>
      <c r="R64" s="15"/>
      <c r="S64" s="12"/>
    </row>
    <row r="65" spans="1:19" ht="69.75" customHeight="1" x14ac:dyDescent="0.25">
      <c r="A65" s="12" t="s">
        <v>364</v>
      </c>
      <c r="B65" s="11" t="s">
        <v>117</v>
      </c>
      <c r="C65" s="11" t="s">
        <v>450</v>
      </c>
      <c r="D65" s="12" t="s">
        <v>451</v>
      </c>
      <c r="E65" s="12" t="s">
        <v>474</v>
      </c>
      <c r="F65" s="13">
        <v>25000</v>
      </c>
      <c r="G65" s="13">
        <v>24237.25</v>
      </c>
      <c r="H65" s="13">
        <v>6059.31</v>
      </c>
      <c r="I65" s="13">
        <v>30296.560000000001</v>
      </c>
      <c r="J65" s="12" t="s">
        <v>28</v>
      </c>
      <c r="K65" s="12"/>
      <c r="L65" s="12" t="s">
        <v>91</v>
      </c>
      <c r="M65" s="12" t="s">
        <v>27</v>
      </c>
      <c r="N65" s="12" t="s">
        <v>376</v>
      </c>
      <c r="O65" s="21" t="s">
        <v>331</v>
      </c>
      <c r="P65" s="13">
        <v>30053.75</v>
      </c>
      <c r="Q65" s="13">
        <v>37567.19</v>
      </c>
      <c r="R65" s="15"/>
      <c r="S65" s="12"/>
    </row>
    <row r="66" spans="1:19" ht="69.75" customHeight="1" x14ac:dyDescent="0.25">
      <c r="A66" s="12" t="s">
        <v>666</v>
      </c>
      <c r="B66" s="11" t="s">
        <v>452</v>
      </c>
      <c r="C66" s="11" t="s">
        <v>453</v>
      </c>
      <c r="D66" s="12" t="s">
        <v>454</v>
      </c>
      <c r="E66" s="12" t="s">
        <v>334</v>
      </c>
      <c r="F66" s="13">
        <v>26500</v>
      </c>
      <c r="G66" s="13">
        <v>23650</v>
      </c>
      <c r="H66" s="13">
        <v>5912.5</v>
      </c>
      <c r="I66" s="13">
        <v>29562.5</v>
      </c>
      <c r="J66" s="12" t="s">
        <v>68</v>
      </c>
      <c r="K66" s="12"/>
      <c r="L66" s="12" t="s">
        <v>91</v>
      </c>
      <c r="M66" s="12" t="s">
        <v>455</v>
      </c>
      <c r="N66" s="12" t="s">
        <v>456</v>
      </c>
      <c r="O66" s="21" t="s">
        <v>644</v>
      </c>
      <c r="P66" s="13">
        <v>23650</v>
      </c>
      <c r="Q66" s="13">
        <v>29562.5</v>
      </c>
      <c r="R66" s="15"/>
      <c r="S66" s="12"/>
    </row>
    <row r="67" spans="1:19" ht="69.75" customHeight="1" x14ac:dyDescent="0.25">
      <c r="A67" s="12" t="s">
        <v>667</v>
      </c>
      <c r="B67" s="27" t="s">
        <v>457</v>
      </c>
      <c r="C67" s="27" t="s">
        <v>458</v>
      </c>
      <c r="D67" s="24" t="s">
        <v>459</v>
      </c>
      <c r="E67" s="24" t="s">
        <v>460</v>
      </c>
      <c r="F67" s="25">
        <v>7000</v>
      </c>
      <c r="G67" s="26">
        <v>6700</v>
      </c>
      <c r="H67" s="26">
        <v>1675</v>
      </c>
      <c r="I67" s="26">
        <v>8375</v>
      </c>
      <c r="J67" s="24" t="s">
        <v>461</v>
      </c>
      <c r="K67" s="24"/>
      <c r="L67" s="24" t="s">
        <v>91</v>
      </c>
      <c r="M67" s="24" t="s">
        <v>163</v>
      </c>
      <c r="N67" s="24" t="s">
        <v>239</v>
      </c>
      <c r="O67" s="21" t="s">
        <v>645</v>
      </c>
      <c r="P67" s="13">
        <v>6700</v>
      </c>
      <c r="Q67" s="13">
        <v>8375</v>
      </c>
      <c r="R67" s="15"/>
      <c r="S67" s="12"/>
    </row>
    <row r="68" spans="1:19" ht="69.75" customHeight="1" x14ac:dyDescent="0.25">
      <c r="A68" s="12" t="s">
        <v>668</v>
      </c>
      <c r="B68" s="11" t="s">
        <v>478</v>
      </c>
      <c r="C68" s="11" t="s">
        <v>479</v>
      </c>
      <c r="D68" s="12" t="s">
        <v>480</v>
      </c>
      <c r="E68" s="12" t="s">
        <v>481</v>
      </c>
      <c r="F68" s="13">
        <v>3300</v>
      </c>
      <c r="G68" s="13">
        <v>3225.6</v>
      </c>
      <c r="H68" s="13">
        <v>806.4</v>
      </c>
      <c r="I68" s="25">
        <v>4032</v>
      </c>
      <c r="J68" s="12" t="s">
        <v>482</v>
      </c>
      <c r="K68" s="12"/>
      <c r="L68" s="12" t="s">
        <v>91</v>
      </c>
      <c r="M68" s="12" t="s">
        <v>483</v>
      </c>
      <c r="N68" s="12" t="s">
        <v>484</v>
      </c>
      <c r="O68" s="21" t="s">
        <v>595</v>
      </c>
      <c r="P68" s="13">
        <v>3225.6</v>
      </c>
      <c r="Q68" s="13">
        <v>4032</v>
      </c>
      <c r="R68" s="15"/>
      <c r="S68" s="12"/>
    </row>
    <row r="69" spans="1:19" ht="69.75" customHeight="1" x14ac:dyDescent="0.25">
      <c r="A69" s="12" t="s">
        <v>669</v>
      </c>
      <c r="B69" s="11" t="s">
        <v>478</v>
      </c>
      <c r="C69" s="11" t="s">
        <v>485</v>
      </c>
      <c r="D69" s="12" t="s">
        <v>486</v>
      </c>
      <c r="E69" s="12" t="s">
        <v>481</v>
      </c>
      <c r="F69" s="13">
        <v>3000</v>
      </c>
      <c r="G69" s="13">
        <v>2940</v>
      </c>
      <c r="H69" s="13">
        <v>0</v>
      </c>
      <c r="I69" s="13">
        <v>2940</v>
      </c>
      <c r="J69" s="12" t="s">
        <v>487</v>
      </c>
      <c r="K69" s="12"/>
      <c r="L69" s="12" t="s">
        <v>91</v>
      </c>
      <c r="M69" s="12" t="s">
        <v>483</v>
      </c>
      <c r="N69" s="12" t="s">
        <v>488</v>
      </c>
      <c r="O69" s="21" t="s">
        <v>647</v>
      </c>
      <c r="P69" s="13">
        <v>2940</v>
      </c>
      <c r="Q69" s="13">
        <v>2940</v>
      </c>
      <c r="R69" s="15"/>
      <c r="S69" s="12"/>
    </row>
    <row r="70" spans="1:19" ht="69.75" customHeight="1" x14ac:dyDescent="0.25">
      <c r="A70" s="12" t="s">
        <v>670</v>
      </c>
      <c r="B70" s="11" t="s">
        <v>489</v>
      </c>
      <c r="C70" s="12" t="s">
        <v>490</v>
      </c>
      <c r="D70" s="12" t="s">
        <v>491</v>
      </c>
      <c r="E70" s="12" t="s">
        <v>481</v>
      </c>
      <c r="F70" s="13">
        <v>9200</v>
      </c>
      <c r="G70" s="13">
        <v>9140</v>
      </c>
      <c r="H70" s="13">
        <v>0</v>
      </c>
      <c r="I70" s="13">
        <v>9140</v>
      </c>
      <c r="J70" s="12" t="s">
        <v>492</v>
      </c>
      <c r="K70" s="12"/>
      <c r="L70" s="12" t="s">
        <v>91</v>
      </c>
      <c r="M70" s="12" t="s">
        <v>493</v>
      </c>
      <c r="N70" s="12" t="s">
        <v>494</v>
      </c>
      <c r="O70" s="21" t="s">
        <v>648</v>
      </c>
      <c r="P70" s="13">
        <v>9140</v>
      </c>
      <c r="Q70" s="13">
        <v>9140</v>
      </c>
      <c r="R70" s="15"/>
      <c r="S70" s="12"/>
    </row>
    <row r="71" spans="1:19" ht="69.75" customHeight="1" x14ac:dyDescent="0.25">
      <c r="A71" s="12" t="s">
        <v>671</v>
      </c>
      <c r="B71" s="11" t="s">
        <v>121</v>
      </c>
      <c r="C71" s="12" t="s">
        <v>495</v>
      </c>
      <c r="D71" s="12" t="s">
        <v>496</v>
      </c>
      <c r="E71" s="12" t="s">
        <v>481</v>
      </c>
      <c r="F71" s="13">
        <v>22500</v>
      </c>
      <c r="G71" s="13">
        <v>22400</v>
      </c>
      <c r="H71" s="13">
        <v>5600</v>
      </c>
      <c r="I71" s="13">
        <v>28000</v>
      </c>
      <c r="J71" s="12" t="s">
        <v>492</v>
      </c>
      <c r="K71" s="12"/>
      <c r="L71" s="12" t="s">
        <v>91</v>
      </c>
      <c r="M71" s="12" t="s">
        <v>493</v>
      </c>
      <c r="N71" s="12" t="s">
        <v>497</v>
      </c>
      <c r="O71" s="21" t="s">
        <v>649</v>
      </c>
      <c r="P71" s="13">
        <v>17540</v>
      </c>
      <c r="Q71" s="13">
        <v>21925</v>
      </c>
      <c r="R71" s="15"/>
      <c r="S71" s="12"/>
    </row>
    <row r="72" spans="1:19" ht="69.75" customHeight="1" x14ac:dyDescent="0.25">
      <c r="A72" s="12" t="s">
        <v>672</v>
      </c>
      <c r="B72" s="11" t="s">
        <v>498</v>
      </c>
      <c r="C72" s="12" t="s">
        <v>499</v>
      </c>
      <c r="D72" s="12" t="s">
        <v>500</v>
      </c>
      <c r="E72" s="12" t="s">
        <v>481</v>
      </c>
      <c r="F72" s="13">
        <v>22600</v>
      </c>
      <c r="G72" s="13">
        <v>21563</v>
      </c>
      <c r="H72" s="13">
        <v>5390.75</v>
      </c>
      <c r="I72" s="13">
        <v>26953.75</v>
      </c>
      <c r="J72" s="12" t="s">
        <v>501</v>
      </c>
      <c r="K72" s="12"/>
      <c r="L72" s="12" t="s">
        <v>91</v>
      </c>
      <c r="M72" s="12" t="s">
        <v>493</v>
      </c>
      <c r="N72" s="12" t="s">
        <v>502</v>
      </c>
      <c r="O72" s="21" t="s">
        <v>331</v>
      </c>
      <c r="P72" s="13">
        <v>21563</v>
      </c>
      <c r="Q72" s="13">
        <v>26953.75</v>
      </c>
      <c r="R72" s="15"/>
      <c r="S72" s="12"/>
    </row>
    <row r="73" spans="1:19" ht="69.75" customHeight="1" x14ac:dyDescent="0.25">
      <c r="A73" s="12" t="s">
        <v>673</v>
      </c>
      <c r="B73" s="11" t="s">
        <v>503</v>
      </c>
      <c r="C73" s="12" t="s">
        <v>504</v>
      </c>
      <c r="D73" s="12" t="s">
        <v>505</v>
      </c>
      <c r="E73" s="12" t="s">
        <v>506</v>
      </c>
      <c r="F73" s="13">
        <v>17500</v>
      </c>
      <c r="G73" s="13">
        <v>17314.5</v>
      </c>
      <c r="H73" s="13">
        <v>4328.63</v>
      </c>
      <c r="I73" s="13">
        <v>21643.13</v>
      </c>
      <c r="J73" s="12" t="s">
        <v>507</v>
      </c>
      <c r="K73" s="12"/>
      <c r="L73" s="12" t="s">
        <v>91</v>
      </c>
      <c r="M73" s="12" t="s">
        <v>493</v>
      </c>
      <c r="N73" s="12" t="s">
        <v>508</v>
      </c>
      <c r="O73" s="21" t="s">
        <v>650</v>
      </c>
      <c r="P73" s="13">
        <v>17314.5</v>
      </c>
      <c r="Q73" s="13">
        <v>21643.13</v>
      </c>
      <c r="R73" s="15"/>
      <c r="S73" s="12"/>
    </row>
    <row r="74" spans="1:19" ht="69.75" customHeight="1" x14ac:dyDescent="0.25">
      <c r="A74" s="12" t="s">
        <v>674</v>
      </c>
      <c r="B74" s="11" t="s">
        <v>509</v>
      </c>
      <c r="C74" s="11" t="s">
        <v>510</v>
      </c>
      <c r="D74" s="12" t="s">
        <v>511</v>
      </c>
      <c r="E74" s="12" t="s">
        <v>412</v>
      </c>
      <c r="F74" s="13">
        <v>2100</v>
      </c>
      <c r="G74" s="13">
        <v>2092.5</v>
      </c>
      <c r="H74" s="13">
        <v>523.13</v>
      </c>
      <c r="I74" s="13">
        <v>2615.63</v>
      </c>
      <c r="J74" s="12" t="s">
        <v>71</v>
      </c>
      <c r="K74" s="12"/>
      <c r="L74" s="12" t="s">
        <v>91</v>
      </c>
      <c r="M74" s="12" t="s">
        <v>512</v>
      </c>
      <c r="N74" s="12" t="s">
        <v>513</v>
      </c>
      <c r="O74" s="21" t="s">
        <v>145</v>
      </c>
      <c r="P74" s="13">
        <v>2020</v>
      </c>
      <c r="Q74" s="13">
        <v>2525</v>
      </c>
      <c r="R74" s="15"/>
      <c r="S74" s="12"/>
    </row>
    <row r="75" spans="1:19" ht="69.75" customHeight="1" x14ac:dyDescent="0.25">
      <c r="A75" s="12" t="s">
        <v>675</v>
      </c>
      <c r="B75" s="11" t="s">
        <v>514</v>
      </c>
      <c r="C75" s="11" t="s">
        <v>515</v>
      </c>
      <c r="D75" s="12" t="s">
        <v>516</v>
      </c>
      <c r="E75" s="12" t="s">
        <v>412</v>
      </c>
      <c r="F75" s="13">
        <v>7500</v>
      </c>
      <c r="G75" s="13">
        <v>7500</v>
      </c>
      <c r="H75" s="13">
        <v>1875</v>
      </c>
      <c r="I75" s="13">
        <v>9375</v>
      </c>
      <c r="J75" s="12" t="s">
        <v>517</v>
      </c>
      <c r="K75" s="12"/>
      <c r="L75" s="12" t="s">
        <v>91</v>
      </c>
      <c r="M75" s="12" t="s">
        <v>518</v>
      </c>
      <c r="N75" s="12" t="s">
        <v>519</v>
      </c>
      <c r="O75" s="21" t="s">
        <v>651</v>
      </c>
      <c r="P75" s="13">
        <v>7500</v>
      </c>
      <c r="Q75" s="13">
        <v>9375</v>
      </c>
      <c r="R75" s="15"/>
      <c r="S75" s="12"/>
    </row>
    <row r="76" spans="1:19" ht="69.75" customHeight="1" x14ac:dyDescent="0.25">
      <c r="A76" s="12" t="s">
        <v>676</v>
      </c>
      <c r="B76" s="11" t="s">
        <v>520</v>
      </c>
      <c r="C76" s="11" t="s">
        <v>521</v>
      </c>
      <c r="D76" s="12" t="s">
        <v>522</v>
      </c>
      <c r="E76" s="12" t="s">
        <v>412</v>
      </c>
      <c r="F76" s="13">
        <v>23500</v>
      </c>
      <c r="G76" s="13">
        <v>23040</v>
      </c>
      <c r="H76" s="13">
        <v>5780</v>
      </c>
      <c r="I76" s="13">
        <v>28800</v>
      </c>
      <c r="J76" s="12" t="s">
        <v>523</v>
      </c>
      <c r="K76" s="12"/>
      <c r="L76" s="12" t="s">
        <v>91</v>
      </c>
      <c r="M76" s="12" t="s">
        <v>524</v>
      </c>
      <c r="N76" s="12" t="s">
        <v>525</v>
      </c>
      <c r="O76" s="21"/>
      <c r="P76" s="13"/>
      <c r="Q76" s="13"/>
      <c r="R76" s="15"/>
      <c r="S76" s="12" t="s">
        <v>317</v>
      </c>
    </row>
    <row r="77" spans="1:19" ht="69.75" customHeight="1" x14ac:dyDescent="0.25">
      <c r="A77" s="12" t="s">
        <v>677</v>
      </c>
      <c r="B77" s="11" t="s">
        <v>526</v>
      </c>
      <c r="C77" s="11" t="s">
        <v>527</v>
      </c>
      <c r="D77" s="12" t="s">
        <v>528</v>
      </c>
      <c r="E77" s="12" t="s">
        <v>412</v>
      </c>
      <c r="F77" s="13">
        <v>18500</v>
      </c>
      <c r="G77" s="13">
        <v>18480</v>
      </c>
      <c r="H77" s="13">
        <v>4620</v>
      </c>
      <c r="I77" s="13">
        <v>23100</v>
      </c>
      <c r="J77" s="12" t="s">
        <v>523</v>
      </c>
      <c r="K77" s="12"/>
      <c r="L77" s="12" t="s">
        <v>91</v>
      </c>
      <c r="M77" s="12" t="s">
        <v>20</v>
      </c>
      <c r="N77" s="12" t="s">
        <v>525</v>
      </c>
      <c r="O77" s="21"/>
      <c r="P77" s="13"/>
      <c r="Q77" s="13"/>
      <c r="R77" s="15"/>
      <c r="S77" s="12" t="s">
        <v>317</v>
      </c>
    </row>
    <row r="78" spans="1:19" ht="69.75" customHeight="1" x14ac:dyDescent="0.25">
      <c r="A78" s="12" t="s">
        <v>678</v>
      </c>
      <c r="B78" s="11" t="s">
        <v>529</v>
      </c>
      <c r="C78" s="11" t="s">
        <v>530</v>
      </c>
      <c r="D78" s="12" t="s">
        <v>531</v>
      </c>
      <c r="E78" s="12" t="s">
        <v>532</v>
      </c>
      <c r="F78" s="13">
        <v>10617</v>
      </c>
      <c r="G78" s="13">
        <v>8700</v>
      </c>
      <c r="H78" s="13">
        <v>0</v>
      </c>
      <c r="I78" s="13">
        <v>8700</v>
      </c>
      <c r="J78" s="12" t="s">
        <v>68</v>
      </c>
      <c r="K78" s="12"/>
      <c r="L78" s="12" t="s">
        <v>91</v>
      </c>
      <c r="M78" s="12" t="s">
        <v>54</v>
      </c>
      <c r="N78" s="12" t="s">
        <v>533</v>
      </c>
      <c r="O78" s="21"/>
      <c r="P78" s="13"/>
      <c r="Q78" s="13"/>
      <c r="R78" s="15"/>
      <c r="S78" s="12" t="s">
        <v>317</v>
      </c>
    </row>
    <row r="79" spans="1:19" ht="69.75" customHeight="1" x14ac:dyDescent="0.25">
      <c r="A79" s="12" t="s">
        <v>679</v>
      </c>
      <c r="B79" s="11" t="s">
        <v>534</v>
      </c>
      <c r="C79" s="11" t="s">
        <v>535</v>
      </c>
      <c r="D79" s="12" t="s">
        <v>536</v>
      </c>
      <c r="E79" s="12" t="s">
        <v>537</v>
      </c>
      <c r="F79" s="13">
        <v>7500</v>
      </c>
      <c r="G79" s="13">
        <v>7500</v>
      </c>
      <c r="H79" s="13">
        <v>1875</v>
      </c>
      <c r="I79" s="13">
        <v>9375</v>
      </c>
      <c r="J79" s="12" t="s">
        <v>68</v>
      </c>
      <c r="K79" s="12"/>
      <c r="L79" s="12" t="s">
        <v>91</v>
      </c>
      <c r="M79" s="12" t="s">
        <v>538</v>
      </c>
      <c r="N79" s="12" t="s">
        <v>539</v>
      </c>
      <c r="O79" s="12"/>
      <c r="P79" s="13"/>
      <c r="Q79" s="13"/>
      <c r="R79" s="12"/>
      <c r="S79" s="12" t="s">
        <v>317</v>
      </c>
    </row>
    <row r="80" spans="1:19" ht="69.75" customHeight="1" x14ac:dyDescent="0.25">
      <c r="A80" s="12" t="s">
        <v>680</v>
      </c>
      <c r="B80" s="11" t="s">
        <v>540</v>
      </c>
      <c r="C80" s="11" t="s">
        <v>541</v>
      </c>
      <c r="D80" s="12" t="s">
        <v>542</v>
      </c>
      <c r="E80" s="12" t="s">
        <v>543</v>
      </c>
      <c r="F80" s="13">
        <v>7500</v>
      </c>
      <c r="G80" s="13">
        <v>7500</v>
      </c>
      <c r="H80" s="13">
        <v>1875</v>
      </c>
      <c r="I80" s="13">
        <v>9375</v>
      </c>
      <c r="J80" s="12" t="s">
        <v>517</v>
      </c>
      <c r="K80" s="12"/>
      <c r="L80" s="12" t="s">
        <v>91</v>
      </c>
      <c r="M80" s="12" t="s">
        <v>518</v>
      </c>
      <c r="N80" s="12" t="s">
        <v>519</v>
      </c>
      <c r="O80" s="12" t="s">
        <v>652</v>
      </c>
      <c r="P80" s="13">
        <v>7500</v>
      </c>
      <c r="Q80" s="13">
        <v>9375</v>
      </c>
      <c r="R80" s="12"/>
      <c r="S80" s="12"/>
    </row>
    <row r="81" spans="1:19" ht="69.75" customHeight="1" x14ac:dyDescent="0.25">
      <c r="A81" s="12" t="s">
        <v>681</v>
      </c>
      <c r="B81" s="11" t="s">
        <v>544</v>
      </c>
      <c r="C81" s="11" t="s">
        <v>545</v>
      </c>
      <c r="D81" s="12" t="s">
        <v>546</v>
      </c>
      <c r="E81" s="12" t="s">
        <v>656</v>
      </c>
      <c r="F81" s="13">
        <v>24000</v>
      </c>
      <c r="G81" s="13">
        <v>15997.5</v>
      </c>
      <c r="H81" s="13">
        <v>3999.38</v>
      </c>
      <c r="I81" s="13">
        <v>19996.88</v>
      </c>
      <c r="J81" s="12" t="s">
        <v>547</v>
      </c>
      <c r="K81" s="12"/>
      <c r="L81" s="12" t="s">
        <v>91</v>
      </c>
      <c r="M81" s="12" t="s">
        <v>548</v>
      </c>
      <c r="N81" s="12" t="s">
        <v>445</v>
      </c>
      <c r="O81" s="12" t="s">
        <v>145</v>
      </c>
      <c r="P81" s="13">
        <v>15997.5</v>
      </c>
      <c r="Q81" s="13">
        <v>19996.88</v>
      </c>
      <c r="R81" s="12"/>
      <c r="S81" s="12"/>
    </row>
    <row r="82" spans="1:19" ht="69.75" customHeight="1" x14ac:dyDescent="0.25">
      <c r="A82" s="12" t="s">
        <v>682</v>
      </c>
      <c r="B82" s="11" t="s">
        <v>554</v>
      </c>
      <c r="C82" s="11" t="s">
        <v>555</v>
      </c>
      <c r="D82" s="12" t="s">
        <v>556</v>
      </c>
      <c r="E82" s="12" t="s">
        <v>557</v>
      </c>
      <c r="F82" s="13">
        <v>11453</v>
      </c>
      <c r="G82" s="13">
        <v>11492.45</v>
      </c>
      <c r="H82" s="13">
        <v>2873.11</v>
      </c>
      <c r="I82" s="13">
        <v>14365.56</v>
      </c>
      <c r="J82" s="12" t="s">
        <v>558</v>
      </c>
      <c r="K82" s="12"/>
      <c r="L82" s="12" t="s">
        <v>91</v>
      </c>
      <c r="M82" s="12" t="s">
        <v>20</v>
      </c>
      <c r="N82" s="12" t="s">
        <v>559</v>
      </c>
      <c r="O82" s="12"/>
      <c r="P82" s="13"/>
      <c r="Q82" s="13"/>
      <c r="R82" s="12"/>
      <c r="S82" s="12" t="s">
        <v>317</v>
      </c>
    </row>
    <row r="83" spans="1:19" ht="90.75" customHeight="1" x14ac:dyDescent="0.25">
      <c r="A83" s="12" t="s">
        <v>683</v>
      </c>
      <c r="B83" s="11" t="s">
        <v>560</v>
      </c>
      <c r="C83" s="11" t="s">
        <v>561</v>
      </c>
      <c r="D83" s="12" t="s">
        <v>562</v>
      </c>
      <c r="E83" s="12" t="s">
        <v>563</v>
      </c>
      <c r="F83" s="25">
        <v>13803</v>
      </c>
      <c r="G83" s="26">
        <v>13008</v>
      </c>
      <c r="H83" s="13">
        <v>3252</v>
      </c>
      <c r="I83" s="13">
        <v>16260</v>
      </c>
      <c r="J83" s="12" t="s">
        <v>564</v>
      </c>
      <c r="K83" s="12"/>
      <c r="L83" s="12" t="s">
        <v>91</v>
      </c>
      <c r="M83" s="12" t="s">
        <v>20</v>
      </c>
      <c r="N83" s="12" t="s">
        <v>654</v>
      </c>
      <c r="O83" s="12"/>
      <c r="P83" s="13"/>
      <c r="Q83" s="13"/>
      <c r="R83" s="12"/>
      <c r="S83" s="12" t="s">
        <v>317</v>
      </c>
    </row>
    <row r="84" spans="1:19" ht="90.75" customHeight="1" x14ac:dyDescent="0.25">
      <c r="A84" s="12" t="s">
        <v>684</v>
      </c>
      <c r="B84" s="11" t="s">
        <v>592</v>
      </c>
      <c r="C84" s="11" t="s">
        <v>593</v>
      </c>
      <c r="D84" s="12" t="s">
        <v>594</v>
      </c>
      <c r="E84" s="12" t="s">
        <v>595</v>
      </c>
      <c r="F84" s="13">
        <v>9000</v>
      </c>
      <c r="G84" s="13">
        <v>15340.39</v>
      </c>
      <c r="H84" s="13">
        <v>3835.09</v>
      </c>
      <c r="I84" s="13">
        <v>19175.48</v>
      </c>
      <c r="J84" s="12" t="s">
        <v>596</v>
      </c>
      <c r="K84" s="12"/>
      <c r="L84" s="12" t="s">
        <v>91</v>
      </c>
      <c r="M84" s="12" t="s">
        <v>587</v>
      </c>
      <c r="N84" s="12" t="s">
        <v>131</v>
      </c>
      <c r="O84" s="12" t="s">
        <v>657</v>
      </c>
      <c r="P84" s="13">
        <v>15340.39</v>
      </c>
      <c r="Q84" s="13">
        <v>19175.490000000002</v>
      </c>
      <c r="R84" s="37"/>
      <c r="S84" s="38"/>
    </row>
    <row r="85" spans="1:19" ht="90.75" customHeight="1" x14ac:dyDescent="0.25">
      <c r="A85" s="12" t="s">
        <v>685</v>
      </c>
      <c r="B85" s="11" t="s">
        <v>549</v>
      </c>
      <c r="C85" s="11" t="s">
        <v>550</v>
      </c>
      <c r="D85" s="12" t="s">
        <v>551</v>
      </c>
      <c r="E85" s="12" t="s">
        <v>552</v>
      </c>
      <c r="F85" s="13">
        <v>6500</v>
      </c>
      <c r="G85" s="13">
        <v>8393.4</v>
      </c>
      <c r="H85" s="13">
        <v>2098.35</v>
      </c>
      <c r="I85" s="13">
        <v>10491.75</v>
      </c>
      <c r="J85" s="12" t="s">
        <v>553</v>
      </c>
      <c r="K85" s="12"/>
      <c r="L85" s="12" t="s">
        <v>91</v>
      </c>
      <c r="M85" s="12" t="s">
        <v>163</v>
      </c>
      <c r="N85" s="12" t="s">
        <v>29</v>
      </c>
      <c r="O85" s="12" t="s">
        <v>653</v>
      </c>
      <c r="P85" s="13">
        <v>11029.45</v>
      </c>
      <c r="Q85" s="13">
        <v>13786.81</v>
      </c>
      <c r="R85" s="37"/>
      <c r="S85" s="38"/>
    </row>
    <row r="86" spans="1:19" ht="85.5" customHeight="1" x14ac:dyDescent="0.25">
      <c r="A86" s="12" t="s">
        <v>686</v>
      </c>
      <c r="B86" s="11" t="s">
        <v>565</v>
      </c>
      <c r="C86" s="11" t="s">
        <v>566</v>
      </c>
      <c r="D86" s="12" t="s">
        <v>567</v>
      </c>
      <c r="E86" s="12" t="s">
        <v>552</v>
      </c>
      <c r="F86" s="13">
        <v>6400</v>
      </c>
      <c r="G86" s="13">
        <v>6260</v>
      </c>
      <c r="H86" s="13">
        <v>1565</v>
      </c>
      <c r="I86" s="13">
        <v>7825</v>
      </c>
      <c r="J86" s="12" t="s">
        <v>68</v>
      </c>
      <c r="K86" s="12"/>
      <c r="L86" s="12" t="s">
        <v>91</v>
      </c>
      <c r="M86" s="29" t="s">
        <v>568</v>
      </c>
      <c r="N86" s="12" t="s">
        <v>569</v>
      </c>
      <c r="O86" s="12"/>
      <c r="P86" s="13"/>
      <c r="Q86" s="13"/>
      <c r="R86" s="45" t="s">
        <v>570</v>
      </c>
      <c r="S86" s="46"/>
    </row>
    <row r="87" spans="1:19" ht="69.75" customHeight="1" x14ac:dyDescent="0.25">
      <c r="A87" s="12" t="s">
        <v>687</v>
      </c>
      <c r="B87" s="11" t="s">
        <v>571</v>
      </c>
      <c r="C87" s="11" t="s">
        <v>572</v>
      </c>
      <c r="D87" s="12" t="s">
        <v>573</v>
      </c>
      <c r="E87" s="12" t="s">
        <v>574</v>
      </c>
      <c r="F87" s="13">
        <v>17000</v>
      </c>
      <c r="G87" s="13">
        <v>15900</v>
      </c>
      <c r="H87" s="13">
        <v>3975</v>
      </c>
      <c r="I87" s="13">
        <v>19875</v>
      </c>
      <c r="J87" s="12" t="s">
        <v>86</v>
      </c>
      <c r="K87" s="12"/>
      <c r="L87" s="12" t="s">
        <v>91</v>
      </c>
      <c r="M87" s="12" t="s">
        <v>575</v>
      </c>
      <c r="N87" s="12" t="s">
        <v>445</v>
      </c>
      <c r="O87" s="12" t="s">
        <v>655</v>
      </c>
      <c r="P87" s="13">
        <v>15900</v>
      </c>
      <c r="Q87" s="13">
        <v>19875</v>
      </c>
      <c r="R87" s="28"/>
      <c r="S87" s="12"/>
    </row>
    <row r="88" spans="1:19" ht="69.75" customHeight="1" x14ac:dyDescent="0.25">
      <c r="A88" s="12" t="s">
        <v>688</v>
      </c>
      <c r="B88" s="11" t="s">
        <v>576</v>
      </c>
      <c r="C88" s="11" t="s">
        <v>577</v>
      </c>
      <c r="D88" s="12" t="s">
        <v>578</v>
      </c>
      <c r="E88" s="12" t="s">
        <v>574</v>
      </c>
      <c r="F88" s="13">
        <v>7000</v>
      </c>
      <c r="G88" s="13">
        <v>6800</v>
      </c>
      <c r="H88" s="13">
        <v>1700</v>
      </c>
      <c r="I88" s="13">
        <v>8500</v>
      </c>
      <c r="J88" s="12" t="s">
        <v>380</v>
      </c>
      <c r="K88" s="12"/>
      <c r="L88" s="12" t="s">
        <v>91</v>
      </c>
      <c r="M88" s="12" t="s">
        <v>579</v>
      </c>
      <c r="N88" s="12" t="s">
        <v>381</v>
      </c>
      <c r="O88" s="12" t="s">
        <v>145</v>
      </c>
      <c r="P88" s="13">
        <v>6800</v>
      </c>
      <c r="Q88" s="13">
        <v>8500</v>
      </c>
      <c r="R88" s="28"/>
      <c r="S88" s="12"/>
    </row>
    <row r="89" spans="1:19" ht="69.75" customHeight="1" x14ac:dyDescent="0.25">
      <c r="A89" s="12" t="s">
        <v>689</v>
      </c>
      <c r="B89" s="11" t="s">
        <v>133</v>
      </c>
      <c r="C89" s="11" t="s">
        <v>584</v>
      </c>
      <c r="D89" s="12" t="s">
        <v>585</v>
      </c>
      <c r="E89" s="12" t="s">
        <v>574</v>
      </c>
      <c r="F89" s="13">
        <v>3500</v>
      </c>
      <c r="G89" s="13">
        <v>5900</v>
      </c>
      <c r="H89" s="13">
        <v>1475</v>
      </c>
      <c r="I89" s="13">
        <v>7375</v>
      </c>
      <c r="J89" s="12" t="s">
        <v>586</v>
      </c>
      <c r="K89" s="12"/>
      <c r="L89" s="12" t="s">
        <v>91</v>
      </c>
      <c r="M89" s="12" t="s">
        <v>587</v>
      </c>
      <c r="N89" s="12" t="s">
        <v>588</v>
      </c>
      <c r="O89" s="12" t="s">
        <v>331</v>
      </c>
      <c r="P89" s="13">
        <v>5900</v>
      </c>
      <c r="Q89" s="13">
        <v>7375</v>
      </c>
      <c r="R89" s="12"/>
      <c r="S89" s="12"/>
    </row>
    <row r="90" spans="1:19" ht="69.75" customHeight="1" x14ac:dyDescent="0.25">
      <c r="A90" s="12" t="s">
        <v>690</v>
      </c>
      <c r="B90" s="11" t="s">
        <v>136</v>
      </c>
      <c r="C90" s="11" t="s">
        <v>589</v>
      </c>
      <c r="D90" s="12" t="s">
        <v>590</v>
      </c>
      <c r="E90" s="12" t="s">
        <v>574</v>
      </c>
      <c r="F90" s="25">
        <v>5300</v>
      </c>
      <c r="G90" s="13">
        <v>5100</v>
      </c>
      <c r="H90" s="13">
        <v>1275</v>
      </c>
      <c r="I90" s="13">
        <v>6375</v>
      </c>
      <c r="J90" s="12" t="s">
        <v>586</v>
      </c>
      <c r="K90" s="12"/>
      <c r="L90" s="12" t="s">
        <v>91</v>
      </c>
      <c r="M90" s="12" t="s">
        <v>587</v>
      </c>
      <c r="N90" s="12" t="s">
        <v>591</v>
      </c>
      <c r="O90" s="12" t="s">
        <v>344</v>
      </c>
      <c r="P90" s="13">
        <v>5100</v>
      </c>
      <c r="Q90" s="13">
        <v>6375</v>
      </c>
      <c r="R90" s="12"/>
      <c r="S90" s="12"/>
    </row>
    <row r="91" spans="1:19" ht="69.75" customHeight="1" x14ac:dyDescent="0.25">
      <c r="A91" s="12" t="s">
        <v>691</v>
      </c>
      <c r="B91" s="11" t="s">
        <v>580</v>
      </c>
      <c r="C91" s="11" t="s">
        <v>581</v>
      </c>
      <c r="D91" s="12" t="s">
        <v>582</v>
      </c>
      <c r="E91" s="12" t="s">
        <v>331</v>
      </c>
      <c r="F91" s="13">
        <v>20000</v>
      </c>
      <c r="G91" s="13">
        <v>21800</v>
      </c>
      <c r="H91" s="13">
        <v>0</v>
      </c>
      <c r="I91" s="13">
        <v>21800</v>
      </c>
      <c r="J91" s="12" t="s">
        <v>68</v>
      </c>
      <c r="K91" s="12"/>
      <c r="L91" s="12" t="s">
        <v>91</v>
      </c>
      <c r="M91" s="12" t="s">
        <v>163</v>
      </c>
      <c r="N91" s="12" t="s">
        <v>583</v>
      </c>
      <c r="O91" s="12"/>
      <c r="P91" s="13"/>
      <c r="Q91" s="13"/>
      <c r="R91" s="28"/>
      <c r="S91" s="12" t="s">
        <v>317</v>
      </c>
    </row>
    <row r="92" spans="1:19" ht="51" customHeight="1" x14ac:dyDescent="0.25">
      <c r="A92" s="39" t="s">
        <v>72</v>
      </c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1"/>
    </row>
    <row r="93" spans="1:19" ht="84" customHeight="1" x14ac:dyDescent="0.25">
      <c r="A93" s="12" t="s">
        <v>19</v>
      </c>
      <c r="B93" s="11" t="s">
        <v>280</v>
      </c>
      <c r="C93" s="12">
        <v>61</v>
      </c>
      <c r="D93" s="12" t="s">
        <v>281</v>
      </c>
      <c r="E93" s="12" t="s">
        <v>282</v>
      </c>
      <c r="F93" s="16">
        <v>8627</v>
      </c>
      <c r="G93" s="13">
        <v>7959</v>
      </c>
      <c r="H93" s="16">
        <v>1989.75</v>
      </c>
      <c r="I93" s="13">
        <v>9948.75</v>
      </c>
      <c r="J93" s="15" t="s">
        <v>307</v>
      </c>
      <c r="K93" s="15"/>
      <c r="L93" s="12" t="s">
        <v>91</v>
      </c>
      <c r="M93" s="12" t="s">
        <v>42</v>
      </c>
      <c r="N93" s="12" t="s">
        <v>305</v>
      </c>
      <c r="O93" s="21" t="s">
        <v>284</v>
      </c>
      <c r="P93" s="13">
        <v>7959</v>
      </c>
      <c r="Q93" s="13">
        <v>9948.75</v>
      </c>
      <c r="R93" s="12"/>
      <c r="S93" s="12"/>
    </row>
    <row r="94" spans="1:19" ht="48.75" customHeight="1" x14ac:dyDescent="0.25">
      <c r="A94" s="12" t="s">
        <v>21</v>
      </c>
      <c r="B94" s="11" t="s">
        <v>316</v>
      </c>
      <c r="C94" s="12" t="s">
        <v>283</v>
      </c>
      <c r="D94" s="12" t="s">
        <v>308</v>
      </c>
      <c r="E94" s="12" t="s">
        <v>282</v>
      </c>
      <c r="F94" s="16">
        <v>2654</v>
      </c>
      <c r="G94" s="13">
        <v>1620.6</v>
      </c>
      <c r="H94" s="16">
        <v>405.15</v>
      </c>
      <c r="I94" s="13">
        <v>2025.75</v>
      </c>
      <c r="J94" s="15" t="s">
        <v>40</v>
      </c>
      <c r="K94" s="15"/>
      <c r="L94" s="12" t="s">
        <v>91</v>
      </c>
      <c r="M94" s="12" t="s">
        <v>20</v>
      </c>
      <c r="N94" s="12" t="s">
        <v>306</v>
      </c>
      <c r="O94" s="21" t="s">
        <v>324</v>
      </c>
      <c r="P94" s="13">
        <v>1620.6</v>
      </c>
      <c r="Q94" s="13">
        <v>2025.75</v>
      </c>
      <c r="R94" s="12"/>
      <c r="S94" s="12"/>
    </row>
    <row r="95" spans="1:19" ht="76.5" customHeight="1" x14ac:dyDescent="0.25">
      <c r="A95" s="12" t="s">
        <v>22</v>
      </c>
      <c r="B95" s="11" t="s">
        <v>280</v>
      </c>
      <c r="C95" s="12">
        <v>73</v>
      </c>
      <c r="D95" s="12" t="s">
        <v>309</v>
      </c>
      <c r="E95" s="12" t="s">
        <v>284</v>
      </c>
      <c r="F95" s="16">
        <v>8627</v>
      </c>
      <c r="G95" s="13">
        <v>441</v>
      </c>
      <c r="H95" s="16">
        <v>110.25</v>
      </c>
      <c r="I95" s="13">
        <v>551.25</v>
      </c>
      <c r="J95" s="15" t="s">
        <v>307</v>
      </c>
      <c r="K95" s="15"/>
      <c r="L95" s="12" t="s">
        <v>91</v>
      </c>
      <c r="M95" s="12" t="s">
        <v>42</v>
      </c>
      <c r="N95" s="12" t="s">
        <v>305</v>
      </c>
      <c r="O95" s="21" t="s">
        <v>325</v>
      </c>
      <c r="P95" s="13">
        <v>441</v>
      </c>
      <c r="Q95" s="13">
        <v>551.25</v>
      </c>
      <c r="R95" s="12"/>
      <c r="S95" s="12"/>
    </row>
    <row r="96" spans="1:19" ht="76.5" customHeight="1" x14ac:dyDescent="0.25">
      <c r="A96" s="12" t="s">
        <v>24</v>
      </c>
      <c r="B96" s="15" t="s">
        <v>105</v>
      </c>
      <c r="C96" s="12">
        <v>108</v>
      </c>
      <c r="D96" s="12" t="s">
        <v>716</v>
      </c>
      <c r="E96" s="12" t="s">
        <v>714</v>
      </c>
      <c r="F96" s="16">
        <v>2000</v>
      </c>
      <c r="G96" s="13">
        <v>2000</v>
      </c>
      <c r="H96" s="16">
        <v>500</v>
      </c>
      <c r="I96" s="13">
        <v>2500</v>
      </c>
      <c r="J96" s="15" t="s">
        <v>108</v>
      </c>
      <c r="K96" s="16"/>
      <c r="L96" s="12" t="s">
        <v>91</v>
      </c>
      <c r="M96" s="12" t="s">
        <v>42</v>
      </c>
      <c r="N96" s="12" t="s">
        <v>696</v>
      </c>
      <c r="O96" s="30" t="s">
        <v>213</v>
      </c>
      <c r="P96" s="16">
        <v>2000</v>
      </c>
      <c r="Q96" s="16">
        <v>2500</v>
      </c>
      <c r="R96" s="12"/>
      <c r="S96" s="12"/>
    </row>
    <row r="97" spans="1:19" ht="63" customHeight="1" x14ac:dyDescent="0.25">
      <c r="A97" s="12" t="s">
        <v>73</v>
      </c>
      <c r="B97" s="11" t="s">
        <v>310</v>
      </c>
      <c r="C97" s="12">
        <v>120</v>
      </c>
      <c r="D97" s="12" t="s">
        <v>285</v>
      </c>
      <c r="E97" s="12" t="s">
        <v>286</v>
      </c>
      <c r="F97" s="16">
        <v>3065</v>
      </c>
      <c r="G97" s="13">
        <v>3065</v>
      </c>
      <c r="H97" s="16">
        <v>766.25</v>
      </c>
      <c r="I97" s="13">
        <v>3831.25</v>
      </c>
      <c r="J97" s="15" t="s">
        <v>311</v>
      </c>
      <c r="K97" s="15"/>
      <c r="L97" s="12" t="s">
        <v>91</v>
      </c>
      <c r="M97" s="12" t="s">
        <v>42</v>
      </c>
      <c r="N97" s="12" t="s">
        <v>131</v>
      </c>
      <c r="O97" s="21" t="s">
        <v>326</v>
      </c>
      <c r="P97" s="13">
        <v>3065</v>
      </c>
      <c r="Q97" s="13">
        <v>3831.25</v>
      </c>
      <c r="R97" s="12"/>
      <c r="S97" s="12"/>
    </row>
    <row r="98" spans="1:19" ht="63" customHeight="1" x14ac:dyDescent="0.25">
      <c r="A98" s="12" t="s">
        <v>74</v>
      </c>
      <c r="B98" s="11"/>
      <c r="C98" s="12">
        <v>141</v>
      </c>
      <c r="D98" s="12" t="s">
        <v>717</v>
      </c>
      <c r="E98" s="12" t="s">
        <v>715</v>
      </c>
      <c r="F98" s="16">
        <v>1082.33</v>
      </c>
      <c r="G98" s="13">
        <v>1082.33</v>
      </c>
      <c r="H98" s="16">
        <v>270.58</v>
      </c>
      <c r="I98" s="13">
        <v>1352.91</v>
      </c>
      <c r="J98" s="15"/>
      <c r="K98" s="15"/>
      <c r="L98" s="12" t="s">
        <v>91</v>
      </c>
      <c r="M98" s="12"/>
      <c r="N98" s="12" t="s">
        <v>695</v>
      </c>
      <c r="O98" s="30" t="s">
        <v>631</v>
      </c>
      <c r="P98" s="16">
        <v>1082.33</v>
      </c>
      <c r="Q98" s="16">
        <v>1352.91</v>
      </c>
      <c r="R98" s="12"/>
      <c r="S98" s="12"/>
    </row>
    <row r="99" spans="1:19" ht="48.75" customHeight="1" x14ac:dyDescent="0.25">
      <c r="A99" s="12" t="s">
        <v>30</v>
      </c>
      <c r="B99" s="11" t="s">
        <v>287</v>
      </c>
      <c r="C99" s="12">
        <v>196</v>
      </c>
      <c r="D99" s="12" t="s">
        <v>288</v>
      </c>
      <c r="E99" s="12" t="s">
        <v>289</v>
      </c>
      <c r="F99" s="16">
        <v>5200</v>
      </c>
      <c r="G99" s="13">
        <v>5130</v>
      </c>
      <c r="H99" s="16">
        <v>1282.5</v>
      </c>
      <c r="I99" s="13">
        <v>6412.5</v>
      </c>
      <c r="J99" s="15" t="s">
        <v>314</v>
      </c>
      <c r="K99" s="15"/>
      <c r="L99" s="12" t="s">
        <v>91</v>
      </c>
      <c r="M99" s="12" t="s">
        <v>42</v>
      </c>
      <c r="N99" s="12" t="s">
        <v>304</v>
      </c>
      <c r="O99" s="21" t="s">
        <v>327</v>
      </c>
      <c r="P99" s="13">
        <v>5130</v>
      </c>
      <c r="Q99" s="13">
        <v>6412.5</v>
      </c>
      <c r="R99" s="12"/>
      <c r="S99" s="12"/>
    </row>
    <row r="100" spans="1:19" ht="48.75" customHeight="1" x14ac:dyDescent="0.25">
      <c r="A100" s="12" t="s">
        <v>75</v>
      </c>
      <c r="B100" s="11" t="s">
        <v>290</v>
      </c>
      <c r="C100" s="12">
        <v>194</v>
      </c>
      <c r="D100" s="12" t="s">
        <v>312</v>
      </c>
      <c r="E100" s="12" t="s">
        <v>289</v>
      </c>
      <c r="F100" s="16">
        <v>5900</v>
      </c>
      <c r="G100" s="13">
        <v>5856.95</v>
      </c>
      <c r="H100" s="16">
        <v>1464.24</v>
      </c>
      <c r="I100" s="13">
        <v>7321.19</v>
      </c>
      <c r="J100" s="15" t="s">
        <v>313</v>
      </c>
      <c r="K100" s="15"/>
      <c r="L100" s="12" t="s">
        <v>91</v>
      </c>
      <c r="M100" s="12" t="s">
        <v>42</v>
      </c>
      <c r="N100" s="12" t="s">
        <v>303</v>
      </c>
      <c r="O100" s="21" t="s">
        <v>322</v>
      </c>
      <c r="P100" s="13">
        <v>2545.15</v>
      </c>
      <c r="Q100" s="13">
        <v>3181.44</v>
      </c>
      <c r="R100" s="12"/>
      <c r="S100" s="12"/>
    </row>
    <row r="101" spans="1:19" ht="86.25" customHeight="1" x14ac:dyDescent="0.25">
      <c r="A101" s="12" t="s">
        <v>31</v>
      </c>
      <c r="B101" s="11" t="s">
        <v>291</v>
      </c>
      <c r="C101" s="12">
        <v>217</v>
      </c>
      <c r="D101" s="12" t="s">
        <v>292</v>
      </c>
      <c r="E101" s="12" t="s">
        <v>247</v>
      </c>
      <c r="F101" s="16">
        <v>3700</v>
      </c>
      <c r="G101" s="13">
        <v>3700</v>
      </c>
      <c r="H101" s="16">
        <v>0</v>
      </c>
      <c r="I101" s="13">
        <v>3700</v>
      </c>
      <c r="J101" s="15" t="s">
        <v>315</v>
      </c>
      <c r="K101" s="15"/>
      <c r="L101" s="12" t="s">
        <v>91</v>
      </c>
      <c r="M101" s="12" t="s">
        <v>42</v>
      </c>
      <c r="N101" s="12" t="s">
        <v>302</v>
      </c>
      <c r="O101" s="21" t="s">
        <v>328</v>
      </c>
      <c r="P101" s="13">
        <v>3700</v>
      </c>
      <c r="Q101" s="13">
        <v>3700</v>
      </c>
      <c r="R101" s="12"/>
      <c r="S101" s="12"/>
    </row>
    <row r="102" spans="1:19" ht="86.25" customHeight="1" x14ac:dyDescent="0.25">
      <c r="A102" s="12" t="s">
        <v>34</v>
      </c>
      <c r="B102" s="15" t="s">
        <v>707</v>
      </c>
      <c r="C102" s="12">
        <v>236</v>
      </c>
      <c r="D102" s="12" t="s">
        <v>718</v>
      </c>
      <c r="E102" s="12" t="s">
        <v>271</v>
      </c>
      <c r="F102" s="16">
        <v>3850</v>
      </c>
      <c r="G102" s="13">
        <v>3540</v>
      </c>
      <c r="H102" s="16">
        <v>3138</v>
      </c>
      <c r="I102" s="13">
        <v>4029</v>
      </c>
      <c r="J102" s="15" t="s">
        <v>706</v>
      </c>
      <c r="K102" s="16"/>
      <c r="L102" s="12" t="s">
        <v>91</v>
      </c>
      <c r="M102" s="12"/>
      <c r="N102" s="12" t="s">
        <v>694</v>
      </c>
      <c r="O102" s="30" t="s">
        <v>712</v>
      </c>
      <c r="P102" s="16">
        <v>3540</v>
      </c>
      <c r="Q102" s="16">
        <v>4029</v>
      </c>
      <c r="R102" s="12"/>
      <c r="S102" s="12"/>
    </row>
    <row r="103" spans="1:19" ht="90" x14ac:dyDescent="0.25">
      <c r="A103" s="12" t="s">
        <v>38</v>
      </c>
      <c r="B103" s="11" t="s">
        <v>293</v>
      </c>
      <c r="C103" s="12">
        <v>267</v>
      </c>
      <c r="D103" s="12" t="s">
        <v>294</v>
      </c>
      <c r="E103" s="12" t="s">
        <v>295</v>
      </c>
      <c r="F103" s="16">
        <v>275</v>
      </c>
      <c r="G103" s="13">
        <v>275</v>
      </c>
      <c r="H103" s="16">
        <v>68.75</v>
      </c>
      <c r="I103" s="13">
        <v>343.75</v>
      </c>
      <c r="J103" s="15" t="s">
        <v>33</v>
      </c>
      <c r="K103" s="15"/>
      <c r="L103" s="12" t="s">
        <v>91</v>
      </c>
      <c r="M103" s="12" t="s">
        <v>42</v>
      </c>
      <c r="N103" s="12" t="s">
        <v>197</v>
      </c>
      <c r="O103" s="21" t="s">
        <v>346</v>
      </c>
      <c r="P103" s="13">
        <v>275</v>
      </c>
      <c r="Q103" s="13">
        <v>343.75</v>
      </c>
      <c r="R103" s="12"/>
      <c r="S103" s="12"/>
    </row>
    <row r="104" spans="1:19" ht="90" x14ac:dyDescent="0.25">
      <c r="A104" s="12" t="s">
        <v>41</v>
      </c>
      <c r="B104" s="11" t="s">
        <v>296</v>
      </c>
      <c r="C104" s="12">
        <v>268</v>
      </c>
      <c r="D104" s="12" t="s">
        <v>297</v>
      </c>
      <c r="E104" s="12" t="s">
        <v>295</v>
      </c>
      <c r="F104" s="16">
        <v>275</v>
      </c>
      <c r="G104" s="13">
        <v>275</v>
      </c>
      <c r="H104" s="16">
        <v>68.75</v>
      </c>
      <c r="I104" s="13">
        <v>343.75</v>
      </c>
      <c r="J104" s="33" t="s">
        <v>33</v>
      </c>
      <c r="K104" s="15"/>
      <c r="L104" s="12" t="s">
        <v>91</v>
      </c>
      <c r="M104" s="12" t="s">
        <v>42</v>
      </c>
      <c r="N104" s="12" t="s">
        <v>197</v>
      </c>
      <c r="O104" s="21" t="s">
        <v>346</v>
      </c>
      <c r="P104" s="13">
        <v>275</v>
      </c>
      <c r="Q104" s="13">
        <v>343.75</v>
      </c>
      <c r="R104" s="12"/>
      <c r="S104" s="12"/>
    </row>
    <row r="105" spans="1:19" ht="30" x14ac:dyDescent="0.25">
      <c r="A105" s="12" t="s">
        <v>43</v>
      </c>
      <c r="B105" s="15" t="s">
        <v>142</v>
      </c>
      <c r="C105" s="12">
        <v>320</v>
      </c>
      <c r="D105" s="12" t="s">
        <v>615</v>
      </c>
      <c r="E105" s="12" t="s">
        <v>616</v>
      </c>
      <c r="F105" s="16">
        <v>42.35</v>
      </c>
      <c r="G105" s="13">
        <v>42.35</v>
      </c>
      <c r="H105" s="16">
        <v>10.58</v>
      </c>
      <c r="I105" s="31">
        <v>52.93</v>
      </c>
      <c r="J105" s="34" t="s">
        <v>79</v>
      </c>
      <c r="K105" s="32"/>
      <c r="L105" s="12" t="s">
        <v>91</v>
      </c>
      <c r="M105" s="12" t="s">
        <v>20</v>
      </c>
      <c r="N105" s="12" t="s">
        <v>146</v>
      </c>
      <c r="O105" s="30" t="s">
        <v>708</v>
      </c>
      <c r="P105" s="16">
        <v>42.35</v>
      </c>
      <c r="Q105" s="16">
        <v>52.94</v>
      </c>
      <c r="R105" s="15"/>
      <c r="S105" s="15"/>
    </row>
    <row r="106" spans="1:19" ht="30" x14ac:dyDescent="0.25">
      <c r="A106" s="12" t="s">
        <v>44</v>
      </c>
      <c r="B106" s="15" t="s">
        <v>142</v>
      </c>
      <c r="C106" s="12">
        <v>330</v>
      </c>
      <c r="D106" s="12" t="s">
        <v>617</v>
      </c>
      <c r="E106" s="12" t="s">
        <v>618</v>
      </c>
      <c r="F106" s="16">
        <v>100</v>
      </c>
      <c r="G106" s="13">
        <v>100</v>
      </c>
      <c r="H106" s="16">
        <v>25</v>
      </c>
      <c r="I106" s="31">
        <v>125</v>
      </c>
      <c r="J106" s="34" t="s">
        <v>79</v>
      </c>
      <c r="K106" s="32"/>
      <c r="L106" s="12" t="s">
        <v>91</v>
      </c>
      <c r="M106" s="12" t="s">
        <v>20</v>
      </c>
      <c r="N106" s="12" t="s">
        <v>146</v>
      </c>
      <c r="O106" s="30" t="s">
        <v>709</v>
      </c>
      <c r="P106" s="16">
        <v>100</v>
      </c>
      <c r="Q106" s="16">
        <v>125</v>
      </c>
      <c r="R106" s="15"/>
      <c r="S106" s="15"/>
    </row>
    <row r="107" spans="1:19" ht="30" x14ac:dyDescent="0.25">
      <c r="A107" s="12" t="s">
        <v>45</v>
      </c>
      <c r="B107" s="15" t="s">
        <v>142</v>
      </c>
      <c r="C107" s="12">
        <v>331</v>
      </c>
      <c r="D107" s="12" t="s">
        <v>619</v>
      </c>
      <c r="E107" s="12" t="s">
        <v>618</v>
      </c>
      <c r="F107" s="16">
        <v>499</v>
      </c>
      <c r="G107" s="13">
        <v>499</v>
      </c>
      <c r="H107" s="16">
        <v>124.75</v>
      </c>
      <c r="I107" s="31">
        <v>623.75</v>
      </c>
      <c r="J107" s="34" t="s">
        <v>79</v>
      </c>
      <c r="K107" s="32"/>
      <c r="L107" s="12" t="s">
        <v>91</v>
      </c>
      <c r="M107" s="12" t="s">
        <v>20</v>
      </c>
      <c r="N107" s="12" t="s">
        <v>146</v>
      </c>
      <c r="O107" s="30" t="s">
        <v>709</v>
      </c>
      <c r="P107" s="16">
        <v>499</v>
      </c>
      <c r="Q107" s="16">
        <v>623.75</v>
      </c>
      <c r="R107" s="15"/>
      <c r="S107" s="15"/>
    </row>
    <row r="108" spans="1:19" ht="60" x14ac:dyDescent="0.25">
      <c r="A108" s="12" t="s">
        <v>46</v>
      </c>
      <c r="B108" s="11" t="s">
        <v>106</v>
      </c>
      <c r="C108" s="12">
        <v>382</v>
      </c>
      <c r="D108" s="12" t="s">
        <v>637</v>
      </c>
      <c r="E108" s="12" t="s">
        <v>638</v>
      </c>
      <c r="F108" s="16">
        <v>945</v>
      </c>
      <c r="G108" s="13">
        <v>945</v>
      </c>
      <c r="H108" s="16">
        <v>236.25</v>
      </c>
      <c r="I108" s="13">
        <v>1181.25</v>
      </c>
      <c r="J108" s="15" t="s">
        <v>705</v>
      </c>
      <c r="K108" s="15"/>
      <c r="L108" s="12" t="s">
        <v>91</v>
      </c>
      <c r="M108" s="12" t="s">
        <v>42</v>
      </c>
      <c r="N108" s="12" t="s">
        <v>698</v>
      </c>
      <c r="O108" s="30" t="s">
        <v>331</v>
      </c>
      <c r="P108" s="16">
        <v>945</v>
      </c>
      <c r="Q108" s="16">
        <v>1181.25</v>
      </c>
      <c r="R108" s="15"/>
      <c r="S108" s="15"/>
    </row>
    <row r="109" spans="1:19" ht="45" x14ac:dyDescent="0.25">
      <c r="A109" s="12" t="s">
        <v>76</v>
      </c>
      <c r="B109" s="11" t="s">
        <v>620</v>
      </c>
      <c r="C109" s="12">
        <v>400</v>
      </c>
      <c r="D109" s="12" t="s">
        <v>621</v>
      </c>
      <c r="E109" s="12" t="s">
        <v>622</v>
      </c>
      <c r="F109" s="16">
        <v>3800</v>
      </c>
      <c r="G109" s="13">
        <v>3776</v>
      </c>
      <c r="H109" s="16">
        <v>944</v>
      </c>
      <c r="I109" s="31">
        <v>4720</v>
      </c>
      <c r="J109" s="15" t="s">
        <v>699</v>
      </c>
      <c r="K109" s="32"/>
      <c r="L109" s="12" t="s">
        <v>91</v>
      </c>
      <c r="M109" s="12" t="s">
        <v>42</v>
      </c>
      <c r="N109" s="12" t="s">
        <v>29</v>
      </c>
      <c r="O109" s="30" t="s">
        <v>610</v>
      </c>
      <c r="P109" s="16">
        <v>3776</v>
      </c>
      <c r="Q109" s="16">
        <v>4720</v>
      </c>
      <c r="R109" s="15"/>
      <c r="S109" s="15"/>
    </row>
    <row r="110" spans="1:19" ht="45" x14ac:dyDescent="0.25">
      <c r="A110" s="12" t="s">
        <v>47</v>
      </c>
      <c r="B110" s="11" t="s">
        <v>112</v>
      </c>
      <c r="C110" s="12">
        <v>405</v>
      </c>
      <c r="D110" s="12" t="s">
        <v>623</v>
      </c>
      <c r="E110" s="12" t="s">
        <v>431</v>
      </c>
      <c r="F110" s="16">
        <v>5200</v>
      </c>
      <c r="G110" s="13">
        <v>5149.76</v>
      </c>
      <c r="H110" s="16">
        <v>1287.44</v>
      </c>
      <c r="I110" s="31">
        <v>6437.2</v>
      </c>
      <c r="J110" s="15" t="s">
        <v>700</v>
      </c>
      <c r="K110" s="35"/>
      <c r="L110" s="12" t="s">
        <v>91</v>
      </c>
      <c r="M110" s="12" t="s">
        <v>42</v>
      </c>
      <c r="N110" s="12" t="s">
        <v>131</v>
      </c>
      <c r="O110" s="30" t="s">
        <v>710</v>
      </c>
      <c r="P110" s="16">
        <v>5149.76</v>
      </c>
      <c r="Q110" s="16">
        <v>6437.2</v>
      </c>
      <c r="R110" s="15"/>
      <c r="S110" s="15"/>
    </row>
    <row r="111" spans="1:19" ht="30" x14ac:dyDescent="0.25">
      <c r="A111" s="12" t="s">
        <v>77</v>
      </c>
      <c r="B111" s="15" t="s">
        <v>142</v>
      </c>
      <c r="C111" s="12">
        <v>412</v>
      </c>
      <c r="D111" s="12" t="s">
        <v>624</v>
      </c>
      <c r="E111" s="12" t="s">
        <v>436</v>
      </c>
      <c r="F111" s="16">
        <v>716.6</v>
      </c>
      <c r="G111" s="13">
        <v>716.6</v>
      </c>
      <c r="H111" s="16">
        <v>179.15</v>
      </c>
      <c r="I111" s="31">
        <v>895.75</v>
      </c>
      <c r="J111" s="34" t="s">
        <v>79</v>
      </c>
      <c r="K111" s="32"/>
      <c r="L111" s="12" t="s">
        <v>91</v>
      </c>
      <c r="M111" s="12" t="s">
        <v>20</v>
      </c>
      <c r="N111" s="12" t="s">
        <v>146</v>
      </c>
      <c r="O111" s="30" t="s">
        <v>334</v>
      </c>
      <c r="P111" s="16">
        <v>716.6</v>
      </c>
      <c r="Q111" s="16">
        <v>895.75</v>
      </c>
      <c r="R111" s="15"/>
      <c r="S111" s="15"/>
    </row>
    <row r="112" spans="1:19" ht="30" x14ac:dyDescent="0.25">
      <c r="A112" s="12" t="s">
        <v>48</v>
      </c>
      <c r="B112" s="15" t="s">
        <v>142</v>
      </c>
      <c r="C112" s="12">
        <v>413</v>
      </c>
      <c r="D112" s="12" t="s">
        <v>625</v>
      </c>
      <c r="E112" s="12" t="s">
        <v>436</v>
      </c>
      <c r="F112" s="16">
        <v>126.3</v>
      </c>
      <c r="G112" s="13">
        <v>126.3</v>
      </c>
      <c r="H112" s="16">
        <v>31.58</v>
      </c>
      <c r="I112" s="31">
        <v>157.88</v>
      </c>
      <c r="J112" s="34" t="s">
        <v>79</v>
      </c>
      <c r="K112" s="32"/>
      <c r="L112" s="12" t="s">
        <v>91</v>
      </c>
      <c r="M112" s="12" t="s">
        <v>20</v>
      </c>
      <c r="N112" s="12" t="s">
        <v>146</v>
      </c>
      <c r="O112" s="30" t="s">
        <v>627</v>
      </c>
      <c r="P112" s="16">
        <v>126.3</v>
      </c>
      <c r="Q112" s="16">
        <v>157.88</v>
      </c>
      <c r="R112" s="15"/>
      <c r="S112" s="15"/>
    </row>
    <row r="113" spans="1:19" ht="30" x14ac:dyDescent="0.25">
      <c r="A113" s="12" t="s">
        <v>49</v>
      </c>
      <c r="B113" s="15" t="s">
        <v>142</v>
      </c>
      <c r="C113" s="12">
        <v>428</v>
      </c>
      <c r="D113" s="12" t="s">
        <v>626</v>
      </c>
      <c r="E113" s="12" t="s">
        <v>627</v>
      </c>
      <c r="F113" s="16">
        <v>54.7</v>
      </c>
      <c r="G113" s="13">
        <v>54.7</v>
      </c>
      <c r="H113" s="16">
        <v>13.68</v>
      </c>
      <c r="I113" s="31">
        <v>68.38</v>
      </c>
      <c r="J113" s="34" t="s">
        <v>79</v>
      </c>
      <c r="K113" s="32"/>
      <c r="L113" s="12" t="s">
        <v>91</v>
      </c>
      <c r="M113" s="12" t="s">
        <v>20</v>
      </c>
      <c r="N113" s="12" t="s">
        <v>146</v>
      </c>
      <c r="O113" s="30" t="s">
        <v>334</v>
      </c>
      <c r="P113" s="16">
        <v>54.7</v>
      </c>
      <c r="Q113" s="16">
        <v>68.38</v>
      </c>
      <c r="R113" s="15"/>
      <c r="S113" s="15"/>
    </row>
    <row r="114" spans="1:19" ht="30" x14ac:dyDescent="0.25">
      <c r="A114" s="12" t="s">
        <v>50</v>
      </c>
      <c r="B114" s="11" t="s">
        <v>629</v>
      </c>
      <c r="C114" s="12">
        <v>440</v>
      </c>
      <c r="D114" s="12" t="s">
        <v>719</v>
      </c>
      <c r="E114" s="12" t="s">
        <v>630</v>
      </c>
      <c r="F114" s="35">
        <v>3200</v>
      </c>
      <c r="G114" s="13">
        <v>3145</v>
      </c>
      <c r="H114" s="16">
        <v>786.25</v>
      </c>
      <c r="I114" s="13">
        <v>3931.25</v>
      </c>
      <c r="J114" s="15" t="s">
        <v>702</v>
      </c>
      <c r="K114" s="15"/>
      <c r="L114" s="12" t="s">
        <v>91</v>
      </c>
      <c r="M114" s="15" t="s">
        <v>42</v>
      </c>
      <c r="N114" s="12" t="s">
        <v>692</v>
      </c>
      <c r="O114" s="30" t="s">
        <v>595</v>
      </c>
      <c r="P114" s="16">
        <v>3145</v>
      </c>
      <c r="Q114" s="16">
        <v>3931.25</v>
      </c>
      <c r="R114" s="15"/>
      <c r="S114" s="15"/>
    </row>
    <row r="115" spans="1:19" ht="30" x14ac:dyDescent="0.25">
      <c r="A115" s="12" t="s">
        <v>51</v>
      </c>
      <c r="B115" s="15" t="s">
        <v>127</v>
      </c>
      <c r="C115" s="12">
        <v>475</v>
      </c>
      <c r="D115" s="12" t="s">
        <v>720</v>
      </c>
      <c r="E115" s="12" t="s">
        <v>631</v>
      </c>
      <c r="F115" s="16">
        <v>2737.2</v>
      </c>
      <c r="G115" s="13">
        <v>680.51</v>
      </c>
      <c r="H115" s="16">
        <v>170.12</v>
      </c>
      <c r="I115" s="13">
        <v>850.63</v>
      </c>
      <c r="J115" s="15" t="s">
        <v>703</v>
      </c>
      <c r="L115" s="12" t="s">
        <v>91</v>
      </c>
      <c r="M115" s="12" t="s">
        <v>42</v>
      </c>
      <c r="N115" s="12" t="s">
        <v>693</v>
      </c>
      <c r="O115" s="30" t="s">
        <v>711</v>
      </c>
      <c r="P115" s="16">
        <v>850.63</v>
      </c>
      <c r="Q115" s="16">
        <v>1063.29</v>
      </c>
      <c r="R115" s="15"/>
      <c r="S115" s="15"/>
    </row>
    <row r="116" spans="1:19" ht="30" x14ac:dyDescent="0.25">
      <c r="A116" s="12" t="s">
        <v>78</v>
      </c>
      <c r="B116" s="15" t="s">
        <v>629</v>
      </c>
      <c r="C116" s="12">
        <v>519</v>
      </c>
      <c r="D116" s="12" t="s">
        <v>701</v>
      </c>
      <c r="E116" s="12" t="s">
        <v>628</v>
      </c>
      <c r="F116" s="35">
        <v>229</v>
      </c>
      <c r="G116" s="13">
        <v>229</v>
      </c>
      <c r="H116" s="16">
        <v>57.25</v>
      </c>
      <c r="I116" s="31">
        <v>286.25</v>
      </c>
      <c r="J116" s="15" t="s">
        <v>702</v>
      </c>
      <c r="L116" s="12" t="s">
        <v>91</v>
      </c>
      <c r="M116" s="15" t="s">
        <v>42</v>
      </c>
      <c r="N116" s="12" t="s">
        <v>692</v>
      </c>
      <c r="O116" s="30" t="s">
        <v>331</v>
      </c>
      <c r="P116" s="16">
        <v>229</v>
      </c>
      <c r="Q116" s="16">
        <v>286.25</v>
      </c>
      <c r="R116" s="15"/>
      <c r="S116" s="15"/>
    </row>
    <row r="117" spans="1:19" ht="45" x14ac:dyDescent="0.25">
      <c r="A117" s="12" t="s">
        <v>52</v>
      </c>
      <c r="B117" s="11" t="s">
        <v>633</v>
      </c>
      <c r="C117" s="12">
        <v>535</v>
      </c>
      <c r="D117" s="12" t="s">
        <v>634</v>
      </c>
      <c r="E117" s="12" t="s">
        <v>331</v>
      </c>
      <c r="F117" s="16">
        <v>2800</v>
      </c>
      <c r="G117" s="13">
        <v>3810</v>
      </c>
      <c r="H117" s="16">
        <v>952.5</v>
      </c>
      <c r="I117" s="13">
        <v>4762.5</v>
      </c>
      <c r="J117" s="15" t="s">
        <v>704</v>
      </c>
      <c r="K117" s="15"/>
      <c r="L117" s="12" t="s">
        <v>91</v>
      </c>
      <c r="M117" s="12" t="s">
        <v>42</v>
      </c>
      <c r="N117" s="12" t="s">
        <v>697</v>
      </c>
      <c r="O117" s="30" t="s">
        <v>713</v>
      </c>
      <c r="P117" s="16">
        <v>2588.09</v>
      </c>
      <c r="Q117" s="16">
        <v>3450.79</v>
      </c>
      <c r="R117" s="15"/>
      <c r="S117" s="15"/>
    </row>
    <row r="118" spans="1:19" ht="45" x14ac:dyDescent="0.25">
      <c r="A118" s="12" t="s">
        <v>53</v>
      </c>
      <c r="B118" s="11" t="s">
        <v>635</v>
      </c>
      <c r="C118" s="12">
        <v>536</v>
      </c>
      <c r="D118" s="12" t="s">
        <v>636</v>
      </c>
      <c r="E118" s="12" t="s">
        <v>331</v>
      </c>
      <c r="F118" s="16">
        <v>3500</v>
      </c>
      <c r="G118" s="13">
        <v>5548.2</v>
      </c>
      <c r="H118" s="16">
        <v>1387.05</v>
      </c>
      <c r="I118" s="13">
        <v>6935.25</v>
      </c>
      <c r="J118" s="15" t="s">
        <v>586</v>
      </c>
      <c r="K118" s="15"/>
      <c r="L118" s="12" t="s">
        <v>91</v>
      </c>
      <c r="M118" s="12" t="s">
        <v>42</v>
      </c>
      <c r="N118" s="12" t="s">
        <v>697</v>
      </c>
      <c r="O118" s="30" t="s">
        <v>713</v>
      </c>
      <c r="P118" s="16">
        <v>3839.41</v>
      </c>
      <c r="Q118" s="16">
        <v>4799.26</v>
      </c>
      <c r="R118" s="15"/>
      <c r="S118" s="15"/>
    </row>
  </sheetData>
  <mergeCells count="4">
    <mergeCell ref="A92:S92"/>
    <mergeCell ref="A1:S1"/>
    <mergeCell ref="A2:S2"/>
    <mergeCell ref="R86:S86"/>
  </mergeCells>
  <phoneticPr fontId="7" type="noConversion"/>
  <pageMargins left="0.25" right="0.25" top="0.75" bottom="0.75" header="0.3" footer="0.3"/>
  <pageSetup paperSize="8" scale="6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Videc</dc:creator>
  <cp:lastModifiedBy>ivanec microsoft2</cp:lastModifiedBy>
  <cp:lastPrinted>2024-10-23T10:14:15Z</cp:lastPrinted>
  <dcterms:created xsi:type="dcterms:W3CDTF">2023-02-23T11:04:19Z</dcterms:created>
  <dcterms:modified xsi:type="dcterms:W3CDTF">2024-10-23T10:15:31Z</dcterms:modified>
</cp:coreProperties>
</file>