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mc:AlternateContent xmlns:mc="http://schemas.openxmlformats.org/markup-compatibility/2006">
    <mc:Choice Requires="x15">
      <x15ac:absPath xmlns:x15ac="http://schemas.microsoft.com/office/spreadsheetml/2010/11/ac" url="S:\04. BAZA ENERGETIKE\EN - ENERGETSKA UČINKOVITOST\EN OTVORENI PREDMETI\2015-2018\18-06-08 DD Lančić Knapić\Javna nabava\Glavni projekti\"/>
    </mc:Choice>
  </mc:AlternateContent>
  <xr:revisionPtr revIDLastSave="0" documentId="13_ncr:1_{FD7C9571-3D21-4FD1-877A-574440904024}" xr6:coauthVersionLast="40" xr6:coauthVersionMax="40" xr10:uidLastSave="{00000000-0000-0000-0000-000000000000}"/>
  <workbookProtection workbookAlgorithmName="SHA-512" workbookHashValue="Iey2BdC3OruvRxxDqCtR7nVkFiK+81U0wGxKBY4fY47TIrHPG+XWT+gOnWrcRvU+y866Etr/CH8JS0eUFc+adg==" workbookSaltValue="OuMSxSUyNToQMeUMBDTJcQ==" workbookSpinCount="100000" lockStructure="1"/>
  <bookViews>
    <workbookView xWindow="28680" yWindow="-120" windowWidth="29040" windowHeight="15840" xr2:uid="{00000000-000D-0000-FFFF-FFFF00000000}"/>
  </bookViews>
  <sheets>
    <sheet name="NASLOVNICA" sheetId="25" r:id="rId1"/>
    <sheet name="SVEUKUPNA REKAPITULACIJA" sheetId="6" r:id="rId2"/>
    <sheet name="OPĆI UVJETI" sheetId="16" r:id="rId3"/>
    <sheet name="G.O. RADOVI" sheetId="11" r:id="rId4"/>
    <sheet name="ELEKTROTEHNIČKI RADOVI" sheetId="23" r:id="rId5"/>
    <sheet name="STROJARSKI RADOVI" sheetId="22" r:id="rId6"/>
  </sheets>
  <externalReferences>
    <externalReference r:id="rId7"/>
    <externalReference r:id="rId8"/>
    <externalReference r:id="rId9"/>
  </externalReferences>
  <definedNames>
    <definedName name="_" localSheetId="3">#REF!</definedName>
    <definedName name="_" localSheetId="2">#REF!</definedName>
    <definedName name="_" localSheetId="1">#REF!</definedName>
    <definedName name="_">#REF!</definedName>
    <definedName name="_1" localSheetId="3">#REF!</definedName>
    <definedName name="_1" localSheetId="2">#REF!</definedName>
    <definedName name="_1">#REF!</definedName>
    <definedName name="_1_U" localSheetId="3">#REF!</definedName>
    <definedName name="_1_U" localSheetId="2">#REF!</definedName>
    <definedName name="_1_U">#REF!</definedName>
    <definedName name="_10" localSheetId="3">#REF!</definedName>
    <definedName name="_10" localSheetId="2">#REF!</definedName>
    <definedName name="_10">#REF!</definedName>
    <definedName name="_10_U" localSheetId="3">#REF!</definedName>
    <definedName name="_10_U" localSheetId="2">#REF!</definedName>
    <definedName name="_10_U">#REF!</definedName>
    <definedName name="_11" localSheetId="3">#REF!</definedName>
    <definedName name="_11" localSheetId="2">#REF!</definedName>
    <definedName name="_11">#REF!</definedName>
    <definedName name="_11_U" localSheetId="3">#REF!</definedName>
    <definedName name="_11_U" localSheetId="2">#REF!</definedName>
    <definedName name="_11_U">#REF!</definedName>
    <definedName name="_12" localSheetId="3">#REF!</definedName>
    <definedName name="_12" localSheetId="2">#REF!</definedName>
    <definedName name="_12">#REF!</definedName>
    <definedName name="_12_U" localSheetId="3">#REF!</definedName>
    <definedName name="_12_U" localSheetId="2">#REF!</definedName>
    <definedName name="_12_U">#REF!</definedName>
    <definedName name="_13" localSheetId="3">#REF!</definedName>
    <definedName name="_13" localSheetId="2">#REF!</definedName>
    <definedName name="_13">#REF!</definedName>
    <definedName name="_13_U" localSheetId="3">#REF!</definedName>
    <definedName name="_13_U" localSheetId="2">#REF!</definedName>
    <definedName name="_13_U">#REF!</definedName>
    <definedName name="_14" localSheetId="3">#REF!</definedName>
    <definedName name="_14" localSheetId="2">#REF!</definedName>
    <definedName name="_14">#REF!</definedName>
    <definedName name="_14_U" localSheetId="3">#REF!</definedName>
    <definedName name="_14_U" localSheetId="2">#REF!</definedName>
    <definedName name="_14_U">#REF!</definedName>
    <definedName name="_15" localSheetId="3">#REF!</definedName>
    <definedName name="_15" localSheetId="2">#REF!</definedName>
    <definedName name="_15">#REF!</definedName>
    <definedName name="_15_U" localSheetId="3">#REF!</definedName>
    <definedName name="_15_U" localSheetId="2">#REF!</definedName>
    <definedName name="_15_U">#REF!</definedName>
    <definedName name="_16" localSheetId="3">#REF!</definedName>
    <definedName name="_16" localSheetId="2">#REF!</definedName>
    <definedName name="_16">#REF!</definedName>
    <definedName name="_16_U" localSheetId="3">#REF!</definedName>
    <definedName name="_16_U" localSheetId="2">#REF!</definedName>
    <definedName name="_16_U">#REF!</definedName>
    <definedName name="_17" localSheetId="3">#REF!</definedName>
    <definedName name="_17" localSheetId="2">#REF!</definedName>
    <definedName name="_17">#REF!</definedName>
    <definedName name="_17_U" localSheetId="3">#REF!</definedName>
    <definedName name="_17_U" localSheetId="2">#REF!</definedName>
    <definedName name="_17_U">#REF!</definedName>
    <definedName name="_18" localSheetId="3">#REF!</definedName>
    <definedName name="_18" localSheetId="2">#REF!</definedName>
    <definedName name="_18">#REF!</definedName>
    <definedName name="_18_U" localSheetId="3">#REF!</definedName>
    <definedName name="_18_U" localSheetId="2">#REF!</definedName>
    <definedName name="_18_U">#REF!</definedName>
    <definedName name="_19" localSheetId="3">#REF!</definedName>
    <definedName name="_19" localSheetId="2">#REF!</definedName>
    <definedName name="_19">#REF!</definedName>
    <definedName name="_19_U" localSheetId="3">#REF!</definedName>
    <definedName name="_19_U" localSheetId="2">#REF!</definedName>
    <definedName name="_19_U">#REF!</definedName>
    <definedName name="_2" localSheetId="3">#REF!</definedName>
    <definedName name="_2" localSheetId="2">#REF!</definedName>
    <definedName name="_2">#REF!</definedName>
    <definedName name="_2_U" localSheetId="3">#REF!</definedName>
    <definedName name="_2_U" localSheetId="2">#REF!</definedName>
    <definedName name="_2_U">#REF!</definedName>
    <definedName name="_20" localSheetId="3">#REF!</definedName>
    <definedName name="_20" localSheetId="2">#REF!</definedName>
    <definedName name="_20">#REF!</definedName>
    <definedName name="_20_U" localSheetId="3">#REF!</definedName>
    <definedName name="_20_U" localSheetId="2">#REF!</definedName>
    <definedName name="_20_U">#REF!</definedName>
    <definedName name="_21" localSheetId="3">#REF!</definedName>
    <definedName name="_21" localSheetId="2">#REF!</definedName>
    <definedName name="_21">#REF!</definedName>
    <definedName name="_21_U" localSheetId="3">#REF!</definedName>
    <definedName name="_21_U" localSheetId="2">#REF!</definedName>
    <definedName name="_21_U">#REF!</definedName>
    <definedName name="_22" localSheetId="3">#REF!</definedName>
    <definedName name="_22" localSheetId="2">#REF!</definedName>
    <definedName name="_22">#REF!</definedName>
    <definedName name="_22_U" localSheetId="3">#REF!</definedName>
    <definedName name="_22_U" localSheetId="2">#REF!</definedName>
    <definedName name="_22_U">#REF!</definedName>
    <definedName name="_23" localSheetId="3">#REF!</definedName>
    <definedName name="_23" localSheetId="2">#REF!</definedName>
    <definedName name="_23">#REF!</definedName>
    <definedName name="_23_U" localSheetId="3">#REF!</definedName>
    <definedName name="_23_U" localSheetId="2">#REF!</definedName>
    <definedName name="_23_U">#REF!</definedName>
    <definedName name="_24" localSheetId="3">#REF!</definedName>
    <definedName name="_24" localSheetId="2">#REF!</definedName>
    <definedName name="_24">#REF!</definedName>
    <definedName name="_24_U" localSheetId="3">#REF!</definedName>
    <definedName name="_24_U" localSheetId="2">#REF!</definedName>
    <definedName name="_24_U">#REF!</definedName>
    <definedName name="_25" localSheetId="3">#REF!</definedName>
    <definedName name="_25" localSheetId="2">#REF!</definedName>
    <definedName name="_25">#REF!</definedName>
    <definedName name="_25_U" localSheetId="3">#REF!</definedName>
    <definedName name="_25_U" localSheetId="2">#REF!</definedName>
    <definedName name="_25_U">#REF!</definedName>
    <definedName name="_26" localSheetId="3">#REF!</definedName>
    <definedName name="_26" localSheetId="2">#REF!</definedName>
    <definedName name="_26">#REF!</definedName>
    <definedName name="_26_U" localSheetId="3">#REF!</definedName>
    <definedName name="_26_U" localSheetId="2">#REF!</definedName>
    <definedName name="_26_U">#REF!</definedName>
    <definedName name="_27" localSheetId="3">#REF!</definedName>
    <definedName name="_27" localSheetId="2">#REF!</definedName>
    <definedName name="_27">#REF!</definedName>
    <definedName name="_27_U" localSheetId="3">#REF!</definedName>
    <definedName name="_27_U" localSheetId="2">#REF!</definedName>
    <definedName name="_27_U">#REF!</definedName>
    <definedName name="_28" localSheetId="3">#REF!</definedName>
    <definedName name="_28" localSheetId="2">#REF!</definedName>
    <definedName name="_28">#REF!</definedName>
    <definedName name="_28_U" localSheetId="3">#REF!</definedName>
    <definedName name="_28_U" localSheetId="2">#REF!</definedName>
    <definedName name="_28_U">#REF!</definedName>
    <definedName name="_29" localSheetId="3">#REF!</definedName>
    <definedName name="_29" localSheetId="2">#REF!</definedName>
    <definedName name="_29">#REF!</definedName>
    <definedName name="_29_U" localSheetId="3">#REF!</definedName>
    <definedName name="_29_U" localSheetId="2">#REF!</definedName>
    <definedName name="_29_U">#REF!</definedName>
    <definedName name="_3" localSheetId="3">#REF!</definedName>
    <definedName name="_3" localSheetId="2">#REF!</definedName>
    <definedName name="_3">#REF!</definedName>
    <definedName name="_3_U" localSheetId="3">#REF!</definedName>
    <definedName name="_3_U" localSheetId="2">#REF!</definedName>
    <definedName name="_3_U">#REF!</definedName>
    <definedName name="_30" localSheetId="3">#REF!</definedName>
    <definedName name="_30" localSheetId="2">#REF!</definedName>
    <definedName name="_30">#REF!</definedName>
    <definedName name="_30_U" localSheetId="3">#REF!</definedName>
    <definedName name="_30_U" localSheetId="2">#REF!</definedName>
    <definedName name="_30_U">#REF!</definedName>
    <definedName name="_31" localSheetId="3">#REF!</definedName>
    <definedName name="_31" localSheetId="2">#REF!</definedName>
    <definedName name="_31">#REF!</definedName>
    <definedName name="_31_U" localSheetId="3">#REF!</definedName>
    <definedName name="_31_U" localSheetId="2">#REF!</definedName>
    <definedName name="_31_U">#REF!</definedName>
    <definedName name="_32" localSheetId="3">#REF!</definedName>
    <definedName name="_32" localSheetId="2">#REF!</definedName>
    <definedName name="_32">#REF!</definedName>
    <definedName name="_32_U" localSheetId="3">#REF!</definedName>
    <definedName name="_32_U" localSheetId="2">#REF!</definedName>
    <definedName name="_32_U">#REF!</definedName>
    <definedName name="_33" localSheetId="3">#REF!</definedName>
    <definedName name="_33" localSheetId="2">#REF!</definedName>
    <definedName name="_33">#REF!</definedName>
    <definedName name="_33_U" localSheetId="3">#REF!</definedName>
    <definedName name="_33_U" localSheetId="2">#REF!</definedName>
    <definedName name="_33_U">#REF!</definedName>
    <definedName name="_34" localSheetId="3">#REF!</definedName>
    <definedName name="_34" localSheetId="2">#REF!</definedName>
    <definedName name="_34">#REF!</definedName>
    <definedName name="_34_U" localSheetId="3">#REF!</definedName>
    <definedName name="_34_U" localSheetId="2">#REF!</definedName>
    <definedName name="_34_U">#REF!</definedName>
    <definedName name="_35" localSheetId="3">#REF!</definedName>
    <definedName name="_35" localSheetId="2">#REF!</definedName>
    <definedName name="_35">#REF!</definedName>
    <definedName name="_35_U" localSheetId="3">#REF!</definedName>
    <definedName name="_35_U" localSheetId="2">#REF!</definedName>
    <definedName name="_35_U">#REF!</definedName>
    <definedName name="_36" localSheetId="3">#REF!</definedName>
    <definedName name="_36" localSheetId="2">#REF!</definedName>
    <definedName name="_36">#REF!</definedName>
    <definedName name="_36_U" localSheetId="3">#REF!</definedName>
    <definedName name="_36_U" localSheetId="2">#REF!</definedName>
    <definedName name="_36_U">#REF!</definedName>
    <definedName name="_37" localSheetId="3">#REF!</definedName>
    <definedName name="_37" localSheetId="2">#REF!</definedName>
    <definedName name="_37">#REF!</definedName>
    <definedName name="_37_U" localSheetId="3">#REF!</definedName>
    <definedName name="_37_U" localSheetId="2">#REF!</definedName>
    <definedName name="_37_U">#REF!</definedName>
    <definedName name="_38" localSheetId="3">#REF!</definedName>
    <definedName name="_38" localSheetId="2">#REF!</definedName>
    <definedName name="_38">#REF!</definedName>
    <definedName name="_38_U" localSheetId="3">#REF!</definedName>
    <definedName name="_38_U" localSheetId="2">#REF!</definedName>
    <definedName name="_38_U">#REF!</definedName>
    <definedName name="_39" localSheetId="3">#REF!</definedName>
    <definedName name="_39" localSheetId="2">#REF!</definedName>
    <definedName name="_39">#REF!</definedName>
    <definedName name="_39_U" localSheetId="3">#REF!</definedName>
    <definedName name="_39_U" localSheetId="2">#REF!</definedName>
    <definedName name="_39_U">#REF!</definedName>
    <definedName name="_4" localSheetId="3">#REF!</definedName>
    <definedName name="_4" localSheetId="2">#REF!</definedName>
    <definedName name="_4">#REF!</definedName>
    <definedName name="_4_U" localSheetId="3">#REF!</definedName>
    <definedName name="_4_U" localSheetId="2">#REF!</definedName>
    <definedName name="_4_U">#REF!</definedName>
    <definedName name="_40" localSheetId="3">#REF!</definedName>
    <definedName name="_40" localSheetId="2">#REF!</definedName>
    <definedName name="_40">#REF!</definedName>
    <definedName name="_40_U" localSheetId="3">#REF!</definedName>
    <definedName name="_40_U" localSheetId="2">#REF!</definedName>
    <definedName name="_40_U">#REF!</definedName>
    <definedName name="_41" localSheetId="3">#REF!</definedName>
    <definedName name="_41" localSheetId="2">#REF!</definedName>
    <definedName name="_41">#REF!</definedName>
    <definedName name="_41_U" localSheetId="3">#REF!</definedName>
    <definedName name="_41_U" localSheetId="2">#REF!</definedName>
    <definedName name="_41_U">#REF!</definedName>
    <definedName name="_42" localSheetId="3">#REF!</definedName>
    <definedName name="_42" localSheetId="2">#REF!</definedName>
    <definedName name="_42">#REF!</definedName>
    <definedName name="_42_U" localSheetId="3">#REF!</definedName>
    <definedName name="_42_U" localSheetId="2">#REF!</definedName>
    <definedName name="_42_U">#REF!</definedName>
    <definedName name="_43" localSheetId="3">#REF!</definedName>
    <definedName name="_43" localSheetId="2">#REF!</definedName>
    <definedName name="_43">#REF!</definedName>
    <definedName name="_43_U" localSheetId="3">#REF!</definedName>
    <definedName name="_43_U" localSheetId="2">#REF!</definedName>
    <definedName name="_43_U">#REF!</definedName>
    <definedName name="_44" localSheetId="3">#REF!</definedName>
    <definedName name="_44" localSheetId="2">#REF!</definedName>
    <definedName name="_44">#REF!</definedName>
    <definedName name="_44_U" localSheetId="3">#REF!</definedName>
    <definedName name="_44_U" localSheetId="2">#REF!</definedName>
    <definedName name="_44_U">#REF!</definedName>
    <definedName name="_45" localSheetId="3">#REF!</definedName>
    <definedName name="_45" localSheetId="2">#REF!</definedName>
    <definedName name="_45">#REF!</definedName>
    <definedName name="_45_U" localSheetId="3">#REF!</definedName>
    <definedName name="_45_U" localSheetId="2">#REF!</definedName>
    <definedName name="_45_U">#REF!</definedName>
    <definedName name="_46" localSheetId="3">#REF!</definedName>
    <definedName name="_46" localSheetId="2">#REF!</definedName>
    <definedName name="_46">#REF!</definedName>
    <definedName name="_46_U" localSheetId="3">#REF!</definedName>
    <definedName name="_46_U" localSheetId="2">#REF!</definedName>
    <definedName name="_46_U">#REF!</definedName>
    <definedName name="_47" localSheetId="3">#REF!</definedName>
    <definedName name="_47" localSheetId="2">#REF!</definedName>
    <definedName name="_47">#REF!</definedName>
    <definedName name="_47_U" localSheetId="3">#REF!</definedName>
    <definedName name="_47_U" localSheetId="2">#REF!</definedName>
    <definedName name="_47_U">#REF!</definedName>
    <definedName name="_48" localSheetId="3">#REF!</definedName>
    <definedName name="_48" localSheetId="2">#REF!</definedName>
    <definedName name="_48">#REF!</definedName>
    <definedName name="_48_U" localSheetId="3">#REF!</definedName>
    <definedName name="_48_U" localSheetId="2">#REF!</definedName>
    <definedName name="_48_U">#REF!</definedName>
    <definedName name="_49" localSheetId="3">#REF!</definedName>
    <definedName name="_49" localSheetId="2">#REF!</definedName>
    <definedName name="_49">#REF!</definedName>
    <definedName name="_49_U" localSheetId="3">#REF!</definedName>
    <definedName name="_49_U" localSheetId="2">#REF!</definedName>
    <definedName name="_49_U">#REF!</definedName>
    <definedName name="_5" localSheetId="3">#REF!</definedName>
    <definedName name="_5" localSheetId="2">#REF!</definedName>
    <definedName name="_5">#REF!</definedName>
    <definedName name="_5_U" localSheetId="3">#REF!</definedName>
    <definedName name="_5_U" localSheetId="2">#REF!</definedName>
    <definedName name="_5_U">#REF!</definedName>
    <definedName name="_50" localSheetId="3">#REF!</definedName>
    <definedName name="_50" localSheetId="2">#REF!</definedName>
    <definedName name="_50">#REF!</definedName>
    <definedName name="_50_U" localSheetId="3">#REF!</definedName>
    <definedName name="_50_U" localSheetId="2">#REF!</definedName>
    <definedName name="_50_U">#REF!</definedName>
    <definedName name="_51" localSheetId="3">#REF!</definedName>
    <definedName name="_51" localSheetId="2">#REF!</definedName>
    <definedName name="_51">#REF!</definedName>
    <definedName name="_51_U" localSheetId="3">#REF!</definedName>
    <definedName name="_51_U" localSheetId="2">#REF!</definedName>
    <definedName name="_51_U">#REF!</definedName>
    <definedName name="_52" localSheetId="3">#REF!</definedName>
    <definedName name="_52" localSheetId="2">#REF!</definedName>
    <definedName name="_52">#REF!</definedName>
    <definedName name="_52_U" localSheetId="3">#REF!</definedName>
    <definedName name="_52_U" localSheetId="2">#REF!</definedName>
    <definedName name="_52_U">#REF!</definedName>
    <definedName name="_53" localSheetId="3">#REF!</definedName>
    <definedName name="_53" localSheetId="2">#REF!</definedName>
    <definedName name="_53">#REF!</definedName>
    <definedName name="_53_U" localSheetId="3">#REF!</definedName>
    <definedName name="_53_U" localSheetId="2">#REF!</definedName>
    <definedName name="_53_U">#REF!</definedName>
    <definedName name="_54" localSheetId="3">#REF!</definedName>
    <definedName name="_54" localSheetId="2">#REF!</definedName>
    <definedName name="_54">#REF!</definedName>
    <definedName name="_54_U" localSheetId="3">#REF!</definedName>
    <definedName name="_54_U" localSheetId="2">#REF!</definedName>
    <definedName name="_54_U">#REF!</definedName>
    <definedName name="_55" localSheetId="3">#REF!</definedName>
    <definedName name="_55" localSheetId="2">#REF!</definedName>
    <definedName name="_55">#REF!</definedName>
    <definedName name="_55_U" localSheetId="3">#REF!</definedName>
    <definedName name="_55_U" localSheetId="2">#REF!</definedName>
    <definedName name="_55_U">#REF!</definedName>
    <definedName name="_56" localSheetId="3">#REF!</definedName>
    <definedName name="_56" localSheetId="2">#REF!</definedName>
    <definedName name="_56">#REF!</definedName>
    <definedName name="_56_U" localSheetId="3">#REF!</definedName>
    <definedName name="_56_U" localSheetId="2">#REF!</definedName>
    <definedName name="_56_U">#REF!</definedName>
    <definedName name="_57" localSheetId="3">#REF!</definedName>
    <definedName name="_57" localSheetId="2">#REF!</definedName>
    <definedName name="_57">#REF!</definedName>
    <definedName name="_57_U" localSheetId="3">#REF!</definedName>
    <definedName name="_57_U" localSheetId="2">#REF!</definedName>
    <definedName name="_57_U">#REF!</definedName>
    <definedName name="_58" localSheetId="3">#REF!</definedName>
    <definedName name="_58" localSheetId="2">#REF!</definedName>
    <definedName name="_58">#REF!</definedName>
    <definedName name="_58_U" localSheetId="3">#REF!</definedName>
    <definedName name="_58_U" localSheetId="2">#REF!</definedName>
    <definedName name="_58_U">#REF!</definedName>
    <definedName name="_59" localSheetId="3">#REF!</definedName>
    <definedName name="_59" localSheetId="2">#REF!</definedName>
    <definedName name="_59">#REF!</definedName>
    <definedName name="_59_U" localSheetId="3">#REF!</definedName>
    <definedName name="_59_U" localSheetId="2">#REF!</definedName>
    <definedName name="_59_U">#REF!</definedName>
    <definedName name="_6" localSheetId="3">#REF!</definedName>
    <definedName name="_6" localSheetId="2">#REF!</definedName>
    <definedName name="_6">#REF!</definedName>
    <definedName name="_6_U" localSheetId="3">#REF!</definedName>
    <definedName name="_6_U" localSheetId="2">#REF!</definedName>
    <definedName name="_6_U">#REF!</definedName>
    <definedName name="_60" localSheetId="3">#REF!</definedName>
    <definedName name="_60" localSheetId="2">#REF!</definedName>
    <definedName name="_60">#REF!</definedName>
    <definedName name="_60_U" localSheetId="3">#REF!</definedName>
    <definedName name="_60_U" localSheetId="2">#REF!</definedName>
    <definedName name="_60_U">#REF!</definedName>
    <definedName name="_61" localSheetId="3">#REF!</definedName>
    <definedName name="_61" localSheetId="2">#REF!</definedName>
    <definedName name="_61">#REF!</definedName>
    <definedName name="_61_U" localSheetId="3">#REF!</definedName>
    <definedName name="_61_U" localSheetId="2">#REF!</definedName>
    <definedName name="_61_U">#REF!</definedName>
    <definedName name="_62" localSheetId="3">#REF!</definedName>
    <definedName name="_62" localSheetId="2">#REF!</definedName>
    <definedName name="_62">#REF!</definedName>
    <definedName name="_62_U" localSheetId="3">#REF!</definedName>
    <definedName name="_62_U" localSheetId="2">#REF!</definedName>
    <definedName name="_62_U">#REF!</definedName>
    <definedName name="_63" localSheetId="3">#REF!</definedName>
    <definedName name="_63" localSheetId="2">#REF!</definedName>
    <definedName name="_63">#REF!</definedName>
    <definedName name="_63_U" localSheetId="3">#REF!</definedName>
    <definedName name="_63_U" localSheetId="2">#REF!</definedName>
    <definedName name="_63_U">#REF!</definedName>
    <definedName name="_64" localSheetId="3">#REF!</definedName>
    <definedName name="_64" localSheetId="2">#REF!</definedName>
    <definedName name="_64">#REF!</definedName>
    <definedName name="_64_U" localSheetId="3">#REF!</definedName>
    <definedName name="_64_U" localSheetId="2">#REF!</definedName>
    <definedName name="_64_U">#REF!</definedName>
    <definedName name="_7" localSheetId="3">#REF!</definedName>
    <definedName name="_7" localSheetId="2">#REF!</definedName>
    <definedName name="_7">#REF!</definedName>
    <definedName name="_7_U" localSheetId="3">#REF!</definedName>
    <definedName name="_7_U" localSheetId="2">#REF!</definedName>
    <definedName name="_7_U">#REF!</definedName>
    <definedName name="_8" localSheetId="3">#REF!</definedName>
    <definedName name="_8" localSheetId="2">#REF!</definedName>
    <definedName name="_8">#REF!</definedName>
    <definedName name="_8_U" localSheetId="3">#REF!</definedName>
    <definedName name="_8_U" localSheetId="2">#REF!</definedName>
    <definedName name="_8_U">#REF!</definedName>
    <definedName name="_9" localSheetId="3">#REF!</definedName>
    <definedName name="_9" localSheetId="2">#REF!</definedName>
    <definedName name="_9">#REF!</definedName>
    <definedName name="_9_U" localSheetId="3">#REF!</definedName>
    <definedName name="_9_U" localSheetId="2">#REF!</definedName>
    <definedName name="_9_U">#REF!</definedName>
    <definedName name="_Hlk484968360" localSheetId="2">'OPĆI UVJETI'!$B$41</definedName>
    <definedName name="_rbr" localSheetId="4">'ELEKTROTEHNIČKI RADOVI'!#REF!</definedName>
    <definedName name="_rbr" localSheetId="3">#REF!</definedName>
    <definedName name="_rbr" localSheetId="0">#REF!</definedName>
    <definedName name="_rbr">#REF!</definedName>
    <definedName name="_rbr2" localSheetId="4">'ELEKTROTEHNIČKI RADOVI'!#REF!</definedName>
    <definedName name="_rbr2" localSheetId="3">#REF!</definedName>
    <definedName name="_rbr2" localSheetId="0">#REF!</definedName>
    <definedName name="_rbr2">#REF!</definedName>
    <definedName name="_Toc322533491" localSheetId="5">'STROJARSKI RADOVI'!#REF!</definedName>
    <definedName name="ANEX_I" localSheetId="3">#REF!</definedName>
    <definedName name="ANEX_I" localSheetId="2">#REF!</definedName>
    <definedName name="ANEX_I">#REF!</definedName>
    <definedName name="ANEX_II" localSheetId="3">#REF!</definedName>
    <definedName name="ANEX_II" localSheetId="2">#REF!</definedName>
    <definedName name="ANEX_II">#REF!</definedName>
    <definedName name="AUTOR" localSheetId="3">#REF!</definedName>
    <definedName name="AUTOR" localSheetId="2">#REF!</definedName>
    <definedName name="AUTOR">#REF!</definedName>
    <definedName name="AVANS_ISPL" localSheetId="3">#REF!</definedName>
    <definedName name="AVANS_ISPL" localSheetId="2">#REF!</definedName>
    <definedName name="AVANS_ISPL">#REF!</definedName>
    <definedName name="BORDURA" localSheetId="3">#REF!</definedName>
    <definedName name="BORDURA" localSheetId="2">#REF!</definedName>
    <definedName name="BORDURA">#REF!</definedName>
    <definedName name="BORDURA_1" localSheetId="3">#REF!</definedName>
    <definedName name="BORDURA_1" localSheetId="2">#REF!</definedName>
    <definedName name="BORDURA_1">#REF!</definedName>
    <definedName name="BR_STR_1" localSheetId="3">#REF!</definedName>
    <definedName name="BR_STR_1" localSheetId="2">#REF!</definedName>
    <definedName name="BR_STR_1">#REF!</definedName>
    <definedName name="BR_STR_2" localSheetId="3">#REF!</definedName>
    <definedName name="BR_STR_2" localSheetId="2">#REF!</definedName>
    <definedName name="BR_STR_2">#REF!</definedName>
    <definedName name="BROJ_KUCA" localSheetId="3">#REF!</definedName>
    <definedName name="BROJ_KUCA" localSheetId="2">#REF!</definedName>
    <definedName name="BROJ_KUCA">#REF!</definedName>
    <definedName name="BROJ_LISTOVA" localSheetId="3">#REF!</definedName>
    <definedName name="BROJ_LISTOVA" localSheetId="2">#REF!</definedName>
    <definedName name="BROJ_LISTOVA">#REF!</definedName>
    <definedName name="BROJ_SIT" localSheetId="3">#REF!</definedName>
    <definedName name="BROJ_SIT" localSheetId="2">#REF!</definedName>
    <definedName name="BROJ_SIT">#REF!</definedName>
    <definedName name="COPY_8" localSheetId="3">#REF!</definedName>
    <definedName name="COPY_8" localSheetId="2">#REF!</definedName>
    <definedName name="COPY_8">#REF!</definedName>
    <definedName name="DAT_SIT" localSheetId="3">#REF!</definedName>
    <definedName name="DAT_SIT" localSheetId="2">#REF!</definedName>
    <definedName name="DAT_SIT">#REF!</definedName>
    <definedName name="DATOTEKA" localSheetId="3">#REF!</definedName>
    <definedName name="DATOTEKA" localSheetId="2">#REF!</definedName>
    <definedName name="DATOTEKA">#REF!</definedName>
    <definedName name="DATUM_DANAS" localSheetId="3">#REF!</definedName>
    <definedName name="DATUM_DANAS" localSheetId="2">#REF!</definedName>
    <definedName name="DATUM_DANAS">#REF!</definedName>
    <definedName name="DIREKTOR" localSheetId="3">#REF!</definedName>
    <definedName name="DIREKTOR" localSheetId="2">#REF!</definedName>
    <definedName name="DIREKTOR">#REF!</definedName>
    <definedName name="DODAVANJE" localSheetId="3">#REF!</definedName>
    <definedName name="DODAVANJE" localSheetId="2">#REF!</definedName>
    <definedName name="DODAVANJE">#REF!</definedName>
    <definedName name="DOP_UGOV" localSheetId="3">#REF!</definedName>
    <definedName name="DOP_UGOV" localSheetId="2">#REF!</definedName>
    <definedName name="DOP_UGOV">#REF!</definedName>
    <definedName name="DOPUNSKI_UGOVOR" localSheetId="3">#REF!</definedName>
    <definedName name="DOPUNSKI_UGOVOR" localSheetId="2">#REF!</definedName>
    <definedName name="DOPUNSKI_UGOVOR">#REF!</definedName>
    <definedName name="ESTER" localSheetId="3">#REF!</definedName>
    <definedName name="ESTER" localSheetId="2">#REF!</definedName>
    <definedName name="ESTER">#REF!</definedName>
    <definedName name="Excel_BuiltIn_Criteria" localSheetId="3">#REF!</definedName>
    <definedName name="Excel_BuiltIn_Criteria" localSheetId="2">#REF!</definedName>
    <definedName name="Excel_BuiltIn_Criteria">#REF!</definedName>
    <definedName name="Excel_BuiltIn_Extract" localSheetId="3">#REF!</definedName>
    <definedName name="Excel_BuiltIn_Extract" localSheetId="2">#REF!</definedName>
    <definedName name="Excel_BuiltIn_Extract">#REF!</definedName>
    <definedName name="GLAVNI" localSheetId="3">#REF!</definedName>
    <definedName name="GLAVNI" localSheetId="2">#REF!</definedName>
    <definedName name="GLAVNI">#REF!</definedName>
    <definedName name="GOD_POC" localSheetId="3">#REF!</definedName>
    <definedName name="GOD_POC" localSheetId="2">#REF!</definedName>
    <definedName name="GOD_POC">#REF!</definedName>
    <definedName name="GOD_SIT" localSheetId="3">#REF!</definedName>
    <definedName name="GOD_SIT" localSheetId="2">#REF!</definedName>
    <definedName name="GOD_SIT">#REF!</definedName>
    <definedName name="h" localSheetId="3">#REF!</definedName>
    <definedName name="h" localSheetId="2">#REF!</definedName>
    <definedName name="h">#REF!</definedName>
    <definedName name="I" localSheetId="3">#REF!</definedName>
    <definedName name="I" localSheetId="2">#REF!</definedName>
    <definedName name="I">#REF!</definedName>
    <definedName name="II" localSheetId="3">#REF!</definedName>
    <definedName name="II" localSheetId="2">#REF!</definedName>
    <definedName name="II">#REF!</definedName>
    <definedName name="III" localSheetId="3">#REF!</definedName>
    <definedName name="III" localSheetId="2">#REF!</definedName>
    <definedName name="III">#REF!</definedName>
    <definedName name="IME_DAT" localSheetId="3">#REF!</definedName>
    <definedName name="IME_DAT" localSheetId="2">#REF!</definedName>
    <definedName name="IME_DAT">#REF!</definedName>
    <definedName name="INVESTITOR" localSheetId="3">#REF!</definedName>
    <definedName name="INVESTITOR" localSheetId="2">#REF!</definedName>
    <definedName name="INVESTITOR">#REF!</definedName>
    <definedName name="ISPIS" localSheetId="3">#REF!</definedName>
    <definedName name="ISPIS" localSheetId="2">#REF!</definedName>
    <definedName name="ISPIS">#REF!</definedName>
    <definedName name="_xlnm.Print_Titles" localSheetId="1">'SVEUKUPNA REKAPITULACIJA'!$3:$4</definedName>
    <definedName name="IV" localSheetId="3">#REF!</definedName>
    <definedName name="IV" localSheetId="0">#REF!</definedName>
    <definedName name="IV" localSheetId="2">#REF!</definedName>
    <definedName name="IV">#REF!</definedName>
    <definedName name="IX" localSheetId="3">#REF!</definedName>
    <definedName name="IX" localSheetId="2">#REF!</definedName>
    <definedName name="IX">#REF!</definedName>
    <definedName name="IZVODITELJ" localSheetId="3">#REF!</definedName>
    <definedName name="IZVODITELJ" localSheetId="2">#REF!</definedName>
    <definedName name="IZVODITELJ">#REF!</definedName>
    <definedName name="kk_1">[1]POMOĆNI!$B$76</definedName>
    <definedName name="kk1i">[1]POMOĆNI!$B$64</definedName>
    <definedName name="kk1p">[1]POMOĆNI!$B$58</definedName>
    <definedName name="kk1v">[1]POMOĆNI!$L$57</definedName>
    <definedName name="kk2i">[1]POMOĆNI!$B$65</definedName>
    <definedName name="kk2p">[1]POMOĆNI!$B$59</definedName>
    <definedName name="kk2v">[1]POMOĆNI!$L$58</definedName>
    <definedName name="kk3i">[1]POMOĆNI!$B$66</definedName>
    <definedName name="kk3p">[1]POMOĆNI!$B$60</definedName>
    <definedName name="kk3v">[1]POMOĆNI!$L$59</definedName>
    <definedName name="kk4i">[1]POMOĆNI!$B$67</definedName>
    <definedName name="kk4p">[1]POMOĆNI!$B$61</definedName>
    <definedName name="kk4v">[1]POMOĆNI!$L$60</definedName>
    <definedName name="kk5i">[1]POMOĆNI!$B$68</definedName>
    <definedName name="kk5p">[1]POMOĆNI!$B$62</definedName>
    <definedName name="kk5v">[1]POMOĆNI!$L$61</definedName>
    <definedName name="kk6i">[1]POMOĆNI!$B$69</definedName>
    <definedName name="kk6p">[1]POMOĆNI!$B$63</definedName>
    <definedName name="kk6v">[1]POMOĆNI!$L$62</definedName>
    <definedName name="KLASA" localSheetId="3">#REF!</definedName>
    <definedName name="KLASA" localSheetId="2">#REF!</definedName>
    <definedName name="KLASA">#REF!</definedName>
    <definedName name="KRAJ" localSheetId="3">#REF!</definedName>
    <definedName name="KRAJ" localSheetId="2">#REF!</definedName>
    <definedName name="KRAJ">#REF!</definedName>
    <definedName name="krov">[1]POMOĆNI!$B$56:$B$69</definedName>
    <definedName name="krov_1">[1]POMOĆNI!$L$56:$L$62</definedName>
    <definedName name="krov_2">[1]POMOĆNI!$B$76:$B$77</definedName>
    <definedName name="KUCE_U_OBRADI" localSheetId="3">#REF!</definedName>
    <definedName name="KUCE_U_OBRADI" localSheetId="2">#REF!</definedName>
    <definedName name="KUCE_U_OBRADI">#REF!</definedName>
    <definedName name="MJES_BROJ" localSheetId="3">#REF!</definedName>
    <definedName name="MJES_BROJ" localSheetId="2">#REF!</definedName>
    <definedName name="MJES_BROJ">#REF!</definedName>
    <definedName name="MJES_POC" localSheetId="3">#REF!</definedName>
    <definedName name="MJES_POC" localSheetId="2">#REF!</definedName>
    <definedName name="MJES_POC">#REF!</definedName>
    <definedName name="MJES_REAL" localSheetId="3">#REF!</definedName>
    <definedName name="MJES_REAL" localSheetId="2">#REF!</definedName>
    <definedName name="MJES_REAL">#REF!</definedName>
    <definedName name="MJES_SIT" localSheetId="3">#REF!</definedName>
    <definedName name="MJES_SIT" localSheetId="2">#REF!</definedName>
    <definedName name="MJES_SIT">#REF!</definedName>
    <definedName name="MJES_ZA_OBR" localSheetId="3">#REF!</definedName>
    <definedName name="MJES_ZA_OBR" localSheetId="2">#REF!</definedName>
    <definedName name="MJES_ZA_OBR">#REF!</definedName>
    <definedName name="MJESTO" localSheetId="3">#REF!</definedName>
    <definedName name="MJESTO" localSheetId="2">#REF!</definedName>
    <definedName name="MJESTO">#REF!</definedName>
    <definedName name="N_DODAVANJE" localSheetId="3">#REF!</definedName>
    <definedName name="N_DODAVANJE" localSheetId="2">#REF!</definedName>
    <definedName name="N_DODAVANJE">#REF!</definedName>
    <definedName name="N_ISPIS" localSheetId="3">#REF!</definedName>
    <definedName name="N_ISPIS" localSheetId="2">#REF!</definedName>
    <definedName name="N_ISPIS">#REF!</definedName>
    <definedName name="N_ISPIS_N" localSheetId="3">#REF!</definedName>
    <definedName name="N_ISPIS_N" localSheetId="2">#REF!</definedName>
    <definedName name="N_ISPIS_N">#REF!</definedName>
    <definedName name="N_PREGLED" localSheetId="3">#REF!</definedName>
    <definedName name="N_PREGLED" localSheetId="2">#REF!</definedName>
    <definedName name="N_PREGLED">#REF!</definedName>
    <definedName name="N_PREGLED_N" localSheetId="3">#REF!</definedName>
    <definedName name="N_PREGLED_N" localSheetId="2">#REF!</definedName>
    <definedName name="N_PREGLED_N">#REF!</definedName>
    <definedName name="N_SPREMANJE" localSheetId="3">#REF!</definedName>
    <definedName name="N_SPREMANJE" localSheetId="2">#REF!</definedName>
    <definedName name="N_SPREMANJE">#REF!</definedName>
    <definedName name="N_SPREMANJE_N" localSheetId="3">#REF!</definedName>
    <definedName name="N_SPREMANJE_N" localSheetId="2">#REF!</definedName>
    <definedName name="N_SPREMANJE_N">#REF!</definedName>
    <definedName name="N_UNOS" localSheetId="3">#REF!</definedName>
    <definedName name="N_UNOS" localSheetId="2">#REF!</definedName>
    <definedName name="N_UNOS">#REF!</definedName>
    <definedName name="N_UNOS_N" localSheetId="3">#REF!</definedName>
    <definedName name="N_UNOS_N" localSheetId="2">#REF!</definedName>
    <definedName name="N_UNOS_N">#REF!</definedName>
    <definedName name="NADZOR" localSheetId="3">#REF!</definedName>
    <definedName name="NADZOR" localSheetId="2">#REF!</definedName>
    <definedName name="NADZOR">#REF!</definedName>
    <definedName name="NAP_DODAVANJE" localSheetId="3">#REF!</definedName>
    <definedName name="NAP_DODAVANJE" localSheetId="2">#REF!</definedName>
    <definedName name="NAP_DODAVANJE" localSheetId="1">#REF!</definedName>
    <definedName name="NAP_DODAVANJE">#REF!</definedName>
    <definedName name="NAP_ISPIS" localSheetId="3">#REF!</definedName>
    <definedName name="NAP_ISPIS" localSheetId="2">#REF!</definedName>
    <definedName name="NAP_ISPIS" localSheetId="1">#REF!</definedName>
    <definedName name="NAP_ISPIS">#REF!</definedName>
    <definedName name="NAP_PREGLED" localSheetId="3">#REF!</definedName>
    <definedName name="NAP_PREGLED" localSheetId="2">#REF!</definedName>
    <definedName name="NAP_PREGLED" localSheetId="1">#REF!</definedName>
    <definedName name="NAP_PREGLED">#REF!</definedName>
    <definedName name="NAP_SPREMANJE" localSheetId="3">#REF!</definedName>
    <definedName name="NAP_SPREMANJE" localSheetId="2">#REF!</definedName>
    <definedName name="NAP_SPREMANJE" localSheetId="1">#REF!</definedName>
    <definedName name="NAP_SPREMANJE">#REF!</definedName>
    <definedName name="NAP_UNOS" localSheetId="3">#REF!</definedName>
    <definedName name="NAP_UNOS" localSheetId="2">#REF!</definedName>
    <definedName name="NAP_UNOS" localSheetId="1">#REF!</definedName>
    <definedName name="NAP_UNOS">#REF!</definedName>
    <definedName name="NAPUTAK" localSheetId="3">#REF!</definedName>
    <definedName name="NAPUTAK" localSheetId="2">#REF!</definedName>
    <definedName name="NAPUTAK">#REF!</definedName>
    <definedName name="NASLOVNICA" localSheetId="3">#REF!</definedName>
    <definedName name="NASLOVNICA" localSheetId="2">#REF!</definedName>
    <definedName name="NASLOVNICA">#REF!</definedName>
    <definedName name="OBJEKT" localSheetId="3">#REF!</definedName>
    <definedName name="OBJEKT" localSheetId="2">#REF!</definedName>
    <definedName name="OBJEKT">#REF!</definedName>
    <definedName name="OBRACUN" localSheetId="3">#REF!</definedName>
    <definedName name="OBRACUN" localSheetId="2">#REF!</definedName>
    <definedName name="OBRACUN">#REF!</definedName>
    <definedName name="OBRADIO" localSheetId="3">#REF!</definedName>
    <definedName name="OBRADIO" localSheetId="2">#REF!</definedName>
    <definedName name="OBRADIO">#REF!</definedName>
    <definedName name="ODG_2" localSheetId="3">#REF!</definedName>
    <definedName name="ODG_2" localSheetId="2">#REF!</definedName>
    <definedName name="ODG_2">#REF!</definedName>
    <definedName name="ODGOVOR_1" localSheetId="3">#REF!</definedName>
    <definedName name="ODGOVOR_1" localSheetId="2">#REF!</definedName>
    <definedName name="ODGOVOR_1">#REF!</definedName>
    <definedName name="ODGOVOR_2" localSheetId="3">#REF!</definedName>
    <definedName name="ODGOVOR_2" localSheetId="2">#REF!</definedName>
    <definedName name="ODGOVOR_2">#REF!</definedName>
    <definedName name="ODGOVOR_3" localSheetId="3">#REF!</definedName>
    <definedName name="ODGOVOR_3" localSheetId="2">#REF!</definedName>
    <definedName name="ODGOVOR_3">#REF!</definedName>
    <definedName name="ODGOVOR_4" localSheetId="3">#REF!</definedName>
    <definedName name="ODGOVOR_4" localSheetId="2">#REF!</definedName>
    <definedName name="ODGOVOR_4">#REF!</definedName>
    <definedName name="OKON_SIT" localSheetId="3">#REF!</definedName>
    <definedName name="OKON_SIT" localSheetId="2">#REF!</definedName>
    <definedName name="OKON_SIT">#REF!</definedName>
    <definedName name="OKON_SIT_I" localSheetId="3">#REF!</definedName>
    <definedName name="OKON_SIT_I" localSheetId="2">#REF!</definedName>
    <definedName name="OKON_SIT_I">#REF!</definedName>
    <definedName name="OPCINA" localSheetId="3">#REF!</definedName>
    <definedName name="OPCINA" localSheetId="0">#REF!</definedName>
    <definedName name="OPCINA" localSheetId="2">#REF!</definedName>
    <definedName name="OPCINA">#REF!</definedName>
    <definedName name="ope_evid" localSheetId="3">#REF!</definedName>
    <definedName name="ope_evid" localSheetId="2">#REF!</definedName>
    <definedName name="ope_evid">#REF!</definedName>
    <definedName name="OSNOV_POD" localSheetId="3">#REF!</definedName>
    <definedName name="OSNOV_POD" localSheetId="2">#REF!</definedName>
    <definedName name="OSNOV_POD">#REF!</definedName>
    <definedName name="OSNOVNI_PODATCI" localSheetId="3">#REF!</definedName>
    <definedName name="OSNOVNI_PODATCI" localSheetId="2">#REF!</definedName>
    <definedName name="OSNOVNI_PODATCI">#REF!</definedName>
    <definedName name="PODACI" localSheetId="3">#REF!</definedName>
    <definedName name="PODACI" localSheetId="2">#REF!</definedName>
    <definedName name="PODACI">#REF!</definedName>
    <definedName name="PODRUCJE" localSheetId="3">#REF!</definedName>
    <definedName name="PODRUCJE" localSheetId="2">#REF!</definedName>
    <definedName name="PODRUCJE">#REF!</definedName>
    <definedName name="_xlnm.Print_Area" localSheetId="4">'ELEKTROTEHNIČKI RADOVI'!$A$1:$F$156</definedName>
    <definedName name="_xlnm.Print_Area" localSheetId="3">'G.O. RADOVI'!$A$1:$F$582</definedName>
    <definedName name="_xlnm.Print_Area" localSheetId="0">NASLOVNICA!$A$1:$J$54</definedName>
    <definedName name="_xlnm.Print_Area" localSheetId="2">'OPĆI UVJETI'!$A$1:$C$388</definedName>
    <definedName name="_xlnm.Print_Area" localSheetId="5">'STROJARSKI RADOVI'!$A$1:$G$283</definedName>
    <definedName name="_xlnm.Print_Area" localSheetId="1">'SVEUKUPNA REKAPITULACIJA'!$A$1:$F$51</definedName>
    <definedName name="POPUST">[2]FAKTORI!$B$2</definedName>
    <definedName name="PREDH_SIT" localSheetId="3">#REF!</definedName>
    <definedName name="PREDH_SIT" localSheetId="0">#REF!</definedName>
    <definedName name="PREDH_SIT" localSheetId="2">#REF!</definedName>
    <definedName name="PREDH_SIT">#REF!</definedName>
    <definedName name="PREGLED" localSheetId="3">#REF!</definedName>
    <definedName name="PREGLED" localSheetId="2">#REF!</definedName>
    <definedName name="PREGLED">#REF!</definedName>
    <definedName name="PRIPREMIO" localSheetId="3">#REF!</definedName>
    <definedName name="PRIPREMIO" localSheetId="2">#REF!</definedName>
    <definedName name="PRIPREMIO">#REF!</definedName>
    <definedName name="PRIV_SIT" localSheetId="3">#REF!</definedName>
    <definedName name="PRIV_SIT" localSheetId="2">#REF!</definedName>
    <definedName name="PRIV_SIT">#REF!</definedName>
    <definedName name="PRIV_SIT_I" localSheetId="3">#REF!</definedName>
    <definedName name="PRIV_SIT_I" localSheetId="2">#REF!</definedName>
    <definedName name="PRIV_SIT_I">#REF!</definedName>
    <definedName name="PRIV_SIT_II" localSheetId="3">#REF!</definedName>
    <definedName name="PRIV_SIT_II" localSheetId="2">#REF!</definedName>
    <definedName name="PRIV_SIT_II">#REF!</definedName>
    <definedName name="RADILISTE" localSheetId="3">#REF!</definedName>
    <definedName name="RADILISTE" localSheetId="2">#REF!</definedName>
    <definedName name="RADILISTE">#REF!</definedName>
    <definedName name="rbr" localSheetId="4">'ELEKTROTEHNIČKI RADOVI'!#REF!</definedName>
    <definedName name="REALIZACIJA" localSheetId="3">#REF!</definedName>
    <definedName name="REALIZACIJA" localSheetId="0">#REF!</definedName>
    <definedName name="REALIZACIJA" localSheetId="2">#REF!</definedName>
    <definedName name="REALIZACIJA">#REF!</definedName>
    <definedName name="RED_BR_SIT" localSheetId="3">#REF!</definedName>
    <definedName name="RED_BR_SIT" localSheetId="2">#REF!</definedName>
    <definedName name="RED_BR_SIT">#REF!</definedName>
    <definedName name="REKAPITULACIJA" localSheetId="3">#REF!</definedName>
    <definedName name="REKAPITULACIJA" localSheetId="2">#REF!</definedName>
    <definedName name="REKAPITULACIJA">#REF!</definedName>
    <definedName name="rk_1">[1]POMOĆNI!$B$77</definedName>
    <definedName name="rk1v">[1]POMOĆNI!$L$56</definedName>
    <definedName name="rkh">[1]POMOĆNI!$B$56</definedName>
    <definedName name="rkv">[1]POMOĆNI!$B$57</definedName>
    <definedName name="SIT_BROJ" localSheetId="3">#REF!</definedName>
    <definedName name="SIT_BROJ" localSheetId="2">#REF!</definedName>
    <definedName name="SIT_BROJ">#REF!</definedName>
    <definedName name="SIT_FAZE" localSheetId="3">#REF!</definedName>
    <definedName name="SIT_FAZE" localSheetId="2">#REF!</definedName>
    <definedName name="SIT_FAZE">#REF!</definedName>
    <definedName name="SITUAC_PRIV" localSheetId="3">#REF!</definedName>
    <definedName name="SITUAC_PRIV" localSheetId="2">#REF!</definedName>
    <definedName name="SITUAC_PRIV">#REF!</definedName>
    <definedName name="SPREMANJE" localSheetId="3">#REF!</definedName>
    <definedName name="SPREMANJE" localSheetId="2">#REF!</definedName>
    <definedName name="SPREMANJE">#REF!</definedName>
    <definedName name="SVE_KUCE" localSheetId="3">#REF!</definedName>
    <definedName name="SVE_KUCE" localSheetId="2">#REF!</definedName>
    <definedName name="SVE_KUCE">#REF!</definedName>
    <definedName name="TEK_RACUN" localSheetId="3">#REF!</definedName>
    <definedName name="TEK_RACUN" localSheetId="2">#REF!</definedName>
    <definedName name="TEK_RACUN">#REF!</definedName>
    <definedName name="UGOV_AVANS" localSheetId="3">#REF!</definedName>
    <definedName name="UGOV_AVANS" localSheetId="2">#REF!</definedName>
    <definedName name="UGOV_AVANS">#REF!</definedName>
    <definedName name="UGOV_BROJ" localSheetId="3">#REF!</definedName>
    <definedName name="UGOV_BROJ" localSheetId="2">#REF!</definedName>
    <definedName name="UGOV_BROJ">#REF!</definedName>
    <definedName name="UGOV_IZNOS" localSheetId="3">#REF!</definedName>
    <definedName name="UGOV_IZNOS" localSheetId="2">#REF!</definedName>
    <definedName name="UGOV_IZNOS">#REF!</definedName>
    <definedName name="UKUPANCJENIK" localSheetId="2">[3]List1!$1:$1048576</definedName>
    <definedName name="UKUPANCJENIK" localSheetId="1">[3]List1!$1:$1048576</definedName>
    <definedName name="UKUPANCJENIK">[3]List1!$1:$1048576</definedName>
    <definedName name="UNOS" localSheetId="3">#REF!</definedName>
    <definedName name="UNOS" localSheetId="0">#REF!</definedName>
    <definedName name="UNOS" localSheetId="2">#REF!</definedName>
    <definedName name="UNOS">#REF!</definedName>
    <definedName name="UNOS_1" localSheetId="3">#REF!</definedName>
    <definedName name="UNOS_1" localSheetId="2">#REF!</definedName>
    <definedName name="UNOS_1">#REF!</definedName>
    <definedName name="UNOS_2" localSheetId="3">#REF!</definedName>
    <definedName name="UNOS_2" localSheetId="2">#REF!</definedName>
    <definedName name="UNOS_2">#REF!</definedName>
    <definedName name="UNOS_3" localSheetId="3">#REF!</definedName>
    <definedName name="UNOS_3" localSheetId="2">#REF!</definedName>
    <definedName name="UNOS_3">#REF!</definedName>
    <definedName name="UNOS_4" localSheetId="3">#REF!</definedName>
    <definedName name="UNOS_4" localSheetId="2">#REF!</definedName>
    <definedName name="UNOS_4">#REF!</definedName>
    <definedName name="UNOS_4_P" localSheetId="3">#REF!</definedName>
    <definedName name="UNOS_4_P" localSheetId="2">#REF!</definedName>
    <definedName name="UNOS_4_P">#REF!</definedName>
    <definedName name="V" localSheetId="3">#REF!</definedName>
    <definedName name="V" localSheetId="2">#REF!</definedName>
    <definedName name="V">#REF!</definedName>
    <definedName name="VEL_DATOTEKA" localSheetId="3">#REF!</definedName>
    <definedName name="VEL_DATOTEKA" localSheetId="2">#REF!</definedName>
    <definedName name="VEL_DATOTEKA">#REF!</definedName>
    <definedName name="VI" localSheetId="3">#REF!</definedName>
    <definedName name="VI" localSheetId="2">#REF!</definedName>
    <definedName name="VI">#REF!</definedName>
    <definedName name="VII" localSheetId="3">#REF!</definedName>
    <definedName name="VII" localSheetId="2">#REF!</definedName>
    <definedName name="VII">#REF!</definedName>
    <definedName name="VIII" localSheetId="3">#REF!</definedName>
    <definedName name="VIII" localSheetId="2">#REF!</definedName>
    <definedName name="VIII">#REF!</definedName>
    <definedName name="VRSTA_SIT" localSheetId="3">#REF!</definedName>
    <definedName name="VRSTA_SIT" localSheetId="2">#REF!</definedName>
    <definedName name="VRSTA_SIT">#REF!</definedName>
    <definedName name="X" localSheetId="3">#REF!</definedName>
    <definedName name="X" localSheetId="2">#REF!</definedName>
    <definedName name="X">#REF!</definedName>
    <definedName name="XI" localSheetId="3">#REF!</definedName>
    <definedName name="XI" localSheetId="2">#REF!</definedName>
    <definedName name="XI">#REF!</definedName>
    <definedName name="XII" localSheetId="3">#REF!</definedName>
    <definedName name="XII" localSheetId="2">#REF!</definedName>
    <definedName name="XII">#REF!</definedName>
    <definedName name="XIII" localSheetId="3">#REF!</definedName>
    <definedName name="XIII" localSheetId="2">#REF!</definedName>
    <definedName name="XIII">#REF!</definedName>
    <definedName name="XIV" localSheetId="3">#REF!</definedName>
    <definedName name="XIV" localSheetId="2">#REF!</definedName>
    <definedName name="XIV">#REF!</definedName>
    <definedName name="XV" localSheetId="3">#REF!</definedName>
    <definedName name="XV" localSheetId="2">#REF!</definedName>
    <definedName name="XV">#REF!</definedName>
    <definedName name="XX" localSheetId="3">#REF!</definedName>
    <definedName name="XX" localSheetId="2">#REF!</definedName>
    <definedName name="XX">#REF!</definedName>
    <definedName name="ZA_ISPLATU" localSheetId="3">#REF!</definedName>
    <definedName name="ZA_ISPLATU" localSheetId="2">#REF!</definedName>
    <definedName name="ZA_ISPLATU">#REF!</definedName>
    <definedName name="ZAGLAVLJE" localSheetId="3">#REF!</definedName>
    <definedName name="ZAGLAVLJE" localSheetId="2">#REF!</definedName>
    <definedName name="ZAGLAVLJE">#REF!</definedName>
    <definedName name="ZAGLAVLJE_1" localSheetId="3">#REF!</definedName>
    <definedName name="ZAGLAVLJE_1" localSheetId="2">#REF!</definedName>
    <definedName name="ZAGLAVLJE_1">#REF!</definedName>
    <definedName name="ZAP" localSheetId="3">#REF!</definedName>
    <definedName name="ZAP" localSheetId="2">#REF!</definedName>
    <definedName name="ZAP">#REF!</definedName>
    <definedName name="ZUPANIJA" localSheetId="3">#REF!</definedName>
    <definedName name="ZUPANIJA" localSheetId="2">#REF!</definedName>
    <definedName name="ZUPANIJA">#REF!</definedName>
  </definedNames>
  <calcPr calcId="181029" iterate="1" iterateCount="1000"/>
</workbook>
</file>

<file path=xl/calcChain.xml><?xml version="1.0" encoding="utf-8"?>
<calcChain xmlns="http://schemas.openxmlformats.org/spreadsheetml/2006/main">
  <c r="F102" i="11" l="1"/>
  <c r="F101" i="11"/>
  <c r="F437" i="11" l="1"/>
  <c r="F436" i="11"/>
  <c r="F426" i="11"/>
  <c r="F425" i="11"/>
  <c r="F420" i="11"/>
  <c r="F419" i="11"/>
  <c r="F297" i="11"/>
  <c r="F296" i="11"/>
  <c r="F75" i="11"/>
  <c r="F74" i="11"/>
  <c r="F73" i="11"/>
  <c r="F72" i="11"/>
  <c r="F20" i="23" l="1"/>
  <c r="F18" i="23"/>
  <c r="F16" i="23"/>
  <c r="F14" i="23"/>
  <c r="E23" i="23" l="1"/>
  <c r="F309" i="11" l="1"/>
  <c r="F308" i="11"/>
  <c r="F152" i="23" l="1"/>
  <c r="A152" i="23"/>
  <c r="B151" i="23"/>
  <c r="A151" i="23"/>
  <c r="F150" i="23"/>
  <c r="A150" i="23"/>
  <c r="B149" i="23"/>
  <c r="A149" i="23"/>
  <c r="F148" i="23"/>
  <c r="B147" i="23"/>
  <c r="A147" i="23"/>
  <c r="F146" i="23"/>
  <c r="B145" i="23"/>
  <c r="A145" i="23"/>
  <c r="F144" i="23"/>
  <c r="F141" i="23"/>
  <c r="F140" i="23"/>
  <c r="F139" i="23"/>
  <c r="F138" i="23"/>
  <c r="F137" i="23"/>
  <c r="F136" i="23"/>
  <c r="F135" i="23"/>
  <c r="F134" i="23"/>
  <c r="F133" i="23"/>
  <c r="F132" i="23"/>
  <c r="F131" i="23"/>
  <c r="F130" i="23"/>
  <c r="F129" i="23"/>
  <c r="F128" i="23"/>
  <c r="F127" i="23"/>
  <c r="F126" i="23"/>
  <c r="F124" i="23"/>
  <c r="F123" i="23"/>
  <c r="F122" i="23"/>
  <c r="F121" i="23"/>
  <c r="F120" i="23"/>
  <c r="F119" i="23"/>
  <c r="F118" i="23"/>
  <c r="F117" i="23"/>
  <c r="F116" i="23"/>
  <c r="F114" i="23"/>
  <c r="F112" i="23"/>
  <c r="F107" i="23"/>
  <c r="F105" i="23"/>
  <c r="F103" i="23"/>
  <c r="F101" i="23"/>
  <c r="F100" i="23"/>
  <c r="D99" i="23"/>
  <c r="F99" i="23" s="1"/>
  <c r="F98" i="23"/>
  <c r="F95" i="23"/>
  <c r="D93" i="23"/>
  <c r="F93" i="23" s="1"/>
  <c r="F92" i="23"/>
  <c r="F87" i="23"/>
  <c r="D85" i="23"/>
  <c r="F85" i="23" s="1"/>
  <c r="F84" i="23"/>
  <c r="F79" i="23"/>
  <c r="D77" i="23"/>
  <c r="F77" i="23" s="1"/>
  <c r="F76" i="23"/>
  <c r="F71" i="23"/>
  <c r="D69" i="23"/>
  <c r="F69" i="23" s="1"/>
  <c r="F68" i="23"/>
  <c r="F63" i="23"/>
  <c r="F57" i="23"/>
  <c r="F56" i="23"/>
  <c r="F55" i="23"/>
  <c r="F54" i="23"/>
  <c r="F53" i="23"/>
  <c r="F50" i="23"/>
  <c r="F46" i="23"/>
  <c r="F44" i="23"/>
  <c r="F39" i="23"/>
  <c r="F37" i="23"/>
  <c r="F35" i="23"/>
  <c r="F33" i="23"/>
  <c r="F31" i="23"/>
  <c r="F27" i="23"/>
  <c r="F25" i="23"/>
  <c r="F23" i="23"/>
  <c r="F41" i="23" l="1"/>
  <c r="E145" i="23" s="1"/>
  <c r="F145" i="23" s="1"/>
  <c r="F142" i="23"/>
  <c r="E151" i="23" s="1"/>
  <c r="F151" i="23" s="1"/>
  <c r="F109" i="23"/>
  <c r="E149" i="23" s="1"/>
  <c r="F149" i="23" s="1"/>
  <c r="F58" i="23"/>
  <c r="E147" i="23" s="1"/>
  <c r="F147" i="23" s="1"/>
  <c r="F153" i="23" l="1"/>
  <c r="F17" i="6" s="1"/>
  <c r="B279" i="22"/>
  <c r="B278" i="22"/>
  <c r="B277" i="22"/>
  <c r="B276" i="22"/>
  <c r="B275" i="22"/>
  <c r="G264" i="22"/>
  <c r="G261" i="22"/>
  <c r="G258" i="22"/>
  <c r="G251" i="22"/>
  <c r="G234" i="22"/>
  <c r="G231" i="22"/>
  <c r="G228" i="22"/>
  <c r="G225" i="22"/>
  <c r="G223" i="22"/>
  <c r="G220" i="22"/>
  <c r="G217" i="22"/>
  <c r="G212" i="22"/>
  <c r="G206" i="22"/>
  <c r="G205" i="22"/>
  <c r="G204" i="22"/>
  <c r="G201" i="22"/>
  <c r="G200" i="22"/>
  <c r="G199" i="22"/>
  <c r="G198" i="22"/>
  <c r="G195" i="22"/>
  <c r="G194" i="22"/>
  <c r="G193" i="22"/>
  <c r="G192" i="22"/>
  <c r="G182" i="22"/>
  <c r="G179" i="22"/>
  <c r="G178" i="22"/>
  <c r="G175" i="22"/>
  <c r="G171" i="22"/>
  <c r="G168" i="22"/>
  <c r="G165" i="22"/>
  <c r="G162" i="22"/>
  <c r="G159" i="22"/>
  <c r="G156" i="22"/>
  <c r="G153" i="22"/>
  <c r="G150" i="22"/>
  <c r="G146" i="22"/>
  <c r="G142" i="22"/>
  <c r="G137" i="22"/>
  <c r="G132" i="22"/>
  <c r="G126" i="22"/>
  <c r="G120" i="22"/>
  <c r="G114" i="22"/>
  <c r="G111" i="22"/>
  <c r="G108" i="22"/>
  <c r="G105" i="22"/>
  <c r="G102" i="22"/>
  <c r="G99" i="22"/>
  <c r="G96" i="22"/>
  <c r="G93" i="22"/>
  <c r="G90" i="22"/>
  <c r="G89" i="22"/>
  <c r="G88" i="22"/>
  <c r="G87" i="22"/>
  <c r="G86" i="22"/>
  <c r="G85" i="22"/>
  <c r="G84" i="22"/>
  <c r="G79" i="22"/>
  <c r="G74" i="22"/>
  <c r="G68" i="22"/>
  <c r="G57" i="22"/>
  <c r="G54" i="22"/>
  <c r="G51" i="22"/>
  <c r="G48" i="22"/>
  <c r="G45" i="22"/>
  <c r="G42" i="22"/>
  <c r="G33" i="22"/>
  <c r="G30" i="22"/>
  <c r="G37" i="22" l="1"/>
  <c r="G275" i="22" s="1"/>
  <c r="G236" i="22"/>
  <c r="G278" i="22" s="1"/>
  <c r="E154" i="23"/>
  <c r="E155" i="23" s="1"/>
  <c r="G61" i="22"/>
  <c r="G276" i="22" s="1"/>
  <c r="G268" i="22"/>
  <c r="G279" i="22" s="1"/>
  <c r="G185" i="22"/>
  <c r="G277" i="22" s="1"/>
  <c r="G281" i="22" l="1"/>
  <c r="F19" i="6" s="1"/>
  <c r="G282" i="22" l="1"/>
  <c r="G283" i="22" s="1"/>
  <c r="F204" i="11"/>
  <c r="F178" i="11"/>
  <c r="F369" i="11"/>
  <c r="F476" i="11" l="1"/>
  <c r="F475" i="11"/>
  <c r="B479" i="11"/>
  <c r="F289" i="11"/>
  <c r="F454" i="11" l="1"/>
  <c r="F450" i="11"/>
  <c r="F444" i="11"/>
  <c r="F456" i="11" s="1"/>
  <c r="F414" i="11" l="1"/>
  <c r="F428" i="11" s="1"/>
  <c r="F398" i="11"/>
  <c r="F394" i="11"/>
  <c r="F390" i="11"/>
  <c r="F384" i="11"/>
  <c r="F383" i="11"/>
  <c r="F163" i="11"/>
  <c r="B552" i="11" l="1"/>
  <c r="A552" i="11"/>
  <c r="B550" i="11"/>
  <c r="A550" i="11"/>
  <c r="B548" i="11"/>
  <c r="A548" i="11"/>
  <c r="B456" i="11"/>
  <c r="B428" i="11"/>
  <c r="B402" i="11"/>
  <c r="F379" i="11"/>
  <c r="F209" i="11"/>
  <c r="F211" i="11"/>
  <c r="F210" i="11"/>
  <c r="F206" i="11"/>
  <c r="F205" i="11"/>
  <c r="F552" i="11" l="1"/>
  <c r="F402" i="11"/>
  <c r="F548" i="11" s="1"/>
  <c r="F550" i="11"/>
  <c r="F110" i="11"/>
  <c r="F44" i="11" l="1"/>
  <c r="F48" i="11"/>
  <c r="F41" i="11"/>
  <c r="F40" i="11"/>
  <c r="F39" i="11"/>
  <c r="F38" i="11"/>
  <c r="F37" i="11"/>
  <c r="F33" i="11" l="1"/>
  <c r="F29" i="11"/>
  <c r="F79" i="11"/>
  <c r="F98" i="11" l="1"/>
  <c r="F60" i="11"/>
  <c r="F23" i="11"/>
  <c r="F94" i="11" l="1"/>
  <c r="F91" i="11"/>
  <c r="F90" i="11"/>
  <c r="F84" i="11"/>
  <c r="F18" i="11"/>
  <c r="F19" i="11"/>
  <c r="F20" i="11"/>
  <c r="F21" i="11"/>
  <c r="F22" i="11"/>
  <c r="F24" i="11"/>
  <c r="F17" i="11"/>
  <c r="F526" i="11" l="1"/>
  <c r="B558" i="11" l="1"/>
  <c r="A558" i="11"/>
  <c r="B556" i="11"/>
  <c r="A556" i="11"/>
  <c r="B554" i="11"/>
  <c r="A554" i="11"/>
  <c r="B546" i="11"/>
  <c r="A546" i="11"/>
  <c r="B544" i="11"/>
  <c r="A544" i="11"/>
  <c r="B542" i="11"/>
  <c r="A542" i="11"/>
  <c r="B540" i="11"/>
  <c r="A540" i="11"/>
  <c r="E538" i="11"/>
  <c r="D538" i="11"/>
  <c r="C538" i="11"/>
  <c r="B538" i="11"/>
  <c r="A538" i="11"/>
  <c r="B536" i="11"/>
  <c r="A536" i="11"/>
  <c r="B534" i="11"/>
  <c r="A534" i="11"/>
  <c r="B528" i="11"/>
  <c r="F521" i="11"/>
  <c r="F528" i="11" s="1"/>
  <c r="F558" i="11" s="1"/>
  <c r="B513" i="11"/>
  <c r="F511" i="11"/>
  <c r="F506" i="11"/>
  <c r="F501" i="11"/>
  <c r="F496" i="11"/>
  <c r="F491" i="11"/>
  <c r="F464" i="11"/>
  <c r="F479" i="11" s="1"/>
  <c r="F366" i="11"/>
  <c r="F363" i="11"/>
  <c r="F360" i="11"/>
  <c r="F357" i="11"/>
  <c r="F354" i="11"/>
  <c r="F351" i="11"/>
  <c r="F348" i="11"/>
  <c r="F345" i="11"/>
  <c r="F342" i="11"/>
  <c r="F339" i="11"/>
  <c r="F336" i="11"/>
  <c r="F333" i="11"/>
  <c r="F283" i="11"/>
  <c r="F273" i="11"/>
  <c r="F272" i="11"/>
  <c r="F271" i="11"/>
  <c r="F245" i="11"/>
  <c r="F244" i="11"/>
  <c r="F243" i="11"/>
  <c r="F242" i="11"/>
  <c r="F241" i="11"/>
  <c r="F240" i="11"/>
  <c r="F239" i="11"/>
  <c r="F238" i="11"/>
  <c r="F259" i="11" s="1"/>
  <c r="F200" i="11"/>
  <c r="F193" i="11"/>
  <c r="F190" i="11"/>
  <c r="B184" i="11"/>
  <c r="F143" i="11"/>
  <c r="B129" i="11"/>
  <c r="F127" i="11"/>
  <c r="F124" i="11"/>
  <c r="F121" i="11"/>
  <c r="F118" i="11"/>
  <c r="F116" i="11"/>
  <c r="F106" i="11"/>
  <c r="F68" i="11"/>
  <c r="F56" i="11"/>
  <c r="F55" i="11"/>
  <c r="F52" i="11"/>
  <c r="F14" i="11"/>
  <c r="F112" i="11" l="1"/>
  <c r="F534" i="11" s="1"/>
  <c r="F311" i="11"/>
  <c r="F544" i="11" s="1"/>
  <c r="F542" i="11"/>
  <c r="F184" i="11"/>
  <c r="F538" i="11" s="1"/>
  <c r="F513" i="11"/>
  <c r="F556" i="11" s="1"/>
  <c r="F213" i="11"/>
  <c r="F540" i="11" s="1"/>
  <c r="F371" i="11"/>
  <c r="F546" i="11" s="1"/>
  <c r="F129" i="11"/>
  <c r="F536" i="11" s="1"/>
  <c r="F554" i="11"/>
  <c r="F560" i="11" l="1"/>
  <c r="F15" i="6" l="1"/>
  <c r="F22" i="6" s="1"/>
  <c r="F23" i="6" s="1"/>
  <c r="F24" i="6" s="1"/>
  <c r="F561" i="11"/>
  <c r="F562" i="11" s="1"/>
</calcChain>
</file>

<file path=xl/sharedStrings.xml><?xml version="1.0" encoding="utf-8"?>
<sst xmlns="http://schemas.openxmlformats.org/spreadsheetml/2006/main" count="1440" uniqueCount="959">
  <si>
    <t>UKUPNO:</t>
  </si>
  <si>
    <t>kom</t>
  </si>
  <si>
    <t>DOBAVA</t>
  </si>
  <si>
    <t>Dobava, montaža i spajanje svjetiljke s odgovarajućim izvorom svjetlosti i predspojnim priborom; u stavci za spajanje treba uključiti i sav potreban montažni i spojni pribor.</t>
  </si>
  <si>
    <t>Red. br.</t>
  </si>
  <si>
    <t>Opis stavke</t>
  </si>
  <si>
    <t>Jed. mj.</t>
  </si>
  <si>
    <t>Jed. cijena (kn)</t>
  </si>
  <si>
    <t>MONTAŽA I SPAJANJE</t>
  </si>
  <si>
    <t>kpl</t>
  </si>
  <si>
    <t>REKAPITULACIJA</t>
  </si>
  <si>
    <t>RASVJETNA TIJELA</t>
  </si>
  <si>
    <t>m</t>
  </si>
  <si>
    <t>Zbrinjavanje demontiranih rasvjetnih armatura, odnosno izvora svjetlosti (fluo cijevi, žarulje…) uvažavajući važeće propise, naročito "Pravilnik o gospodarenju otpadnom električnom i elektroničkom opremom".</t>
  </si>
  <si>
    <t>Dobava vodova i kabela, polaganje po već pripremljenim trasama ili elementima razvoda i spajanje.</t>
  </si>
  <si>
    <t>Količina</t>
  </si>
  <si>
    <t>Ostali potreban spojni materijal i pribor</t>
  </si>
  <si>
    <t>Dobava instalacijske savitljive cijevi ticino d 20 mm, dubljenje opeke i drugih materijala i polaganje cijevi za zaštitu vertikalnih odvoda po fasadi</t>
  </si>
  <si>
    <t>Dobava žice od aluminija promjera d=8 mm i izrada odvoda položenog u zaštitnu cijev po fasadi u instalacijskoj cijevi.</t>
  </si>
  <si>
    <t>PDV (25%)</t>
  </si>
  <si>
    <t>UKUPNO (S PDV-om)</t>
  </si>
  <si>
    <t>Demontaža postojeće gromobranske hvataljke, komplet sa svim pripadajućim nosačima i priborom.</t>
  </si>
  <si>
    <t>ELEKTROENERGETSKE INSTALACIJE UZ RASVJETU</t>
  </si>
  <si>
    <t>Razni sitni spojni i montažni materijal i pribor</t>
  </si>
  <si>
    <t xml:space="preserve"> S V E U K U P N A     R E K A P I T U L A C I J A</t>
  </si>
  <si>
    <t>GRAĐEVINSKO OBRTNIČKI RADOVI</t>
  </si>
  <si>
    <t>ELEKTROINSTALATERSKI RADOVI</t>
  </si>
  <si>
    <t>STROJARSKI RADOVI</t>
  </si>
  <si>
    <t>SVEUKUPNO (bez PDV-a):</t>
  </si>
  <si>
    <t>PDV 25%:</t>
  </si>
  <si>
    <t>SVEUKUPNO (sa PDV-om):</t>
  </si>
  <si>
    <t>Naziv ponuditelja:</t>
  </si>
  <si>
    <t>Adresa:</t>
  </si>
  <si>
    <t>OIB:</t>
  </si>
  <si>
    <t>IBAN:</t>
  </si>
  <si>
    <t>Telefon / fax:</t>
  </si>
  <si>
    <t>E - mail:</t>
  </si>
  <si>
    <t>Ponuditelj: ___________________________________________________</t>
  </si>
  <si>
    <t>Mjesto i datum: ____________________________</t>
  </si>
  <si>
    <t>M.P.</t>
  </si>
  <si>
    <t>Potpis: ___________________</t>
  </si>
  <si>
    <t>Poz.</t>
  </si>
  <si>
    <t>Naziv artikla / Opis usluge</t>
  </si>
  <si>
    <t>Mj.</t>
  </si>
  <si>
    <t>Kol.</t>
  </si>
  <si>
    <t>Jed. cij. (kn)</t>
  </si>
  <si>
    <t>Ukupno (kn)</t>
  </si>
  <si>
    <t>A.</t>
  </si>
  <si>
    <t>PRIPREMNI RADOVI, DEMONTAŽE, RUŠENJA I UKLANJANJA</t>
  </si>
  <si>
    <t>A1.</t>
  </si>
  <si>
    <t>Skela mora biti izvedena na način da se spriječi eventualni pad materijala, oruđa za rad ili slično, van skele na površinu kojom prolaze i prometuju pješaci i vozila, te zaštićena jutenim platnom. Cijena uključuje i amortizaciju skele.</t>
  </si>
  <si>
    <t>Obračun po m2 vertikalne projekcije površine skele.</t>
  </si>
  <si>
    <t>m2</t>
  </si>
  <si>
    <t>- nosač za zastavu</t>
  </si>
  <si>
    <t>A5.</t>
  </si>
  <si>
    <t xml:space="preserve">Obračun po m' vertikale </t>
  </si>
  <si>
    <t>Obračun po m' polukružnog žljeba</t>
  </si>
  <si>
    <t>A7.</t>
  </si>
  <si>
    <t>Izvedba toplinske i hidro izolacije, te ugradnja nove limene klupčice nisu obuhvaćeni ovom stavkom.</t>
  </si>
  <si>
    <t>Obračun po m2 obrađene površine prozorskog okvira</t>
  </si>
  <si>
    <t>m3</t>
  </si>
  <si>
    <t>A13.</t>
  </si>
  <si>
    <t xml:space="preserve"> - prozori i vrata površine do 2 m2</t>
  </si>
  <si>
    <t xml:space="preserve"> - prozori i vrata površine od 2 m2 do 4 m2</t>
  </si>
  <si>
    <t>A17.</t>
  </si>
  <si>
    <t xml:space="preserve">U stavku  uključiti utovar i odvoz  otpadnog materijala na deponiju udaljenu do 10 km s plaćanjem svih taksa i naknada. </t>
  </si>
  <si>
    <t>- čišćenje, obračun po m2</t>
  </si>
  <si>
    <t>A18.</t>
  </si>
  <si>
    <t>PRIPREMNI RADOVI, DEMONTAŽE I UKLANJANJA:</t>
  </si>
  <si>
    <t>B.</t>
  </si>
  <si>
    <t>ZEMLJANI RADOVI</t>
  </si>
  <si>
    <t>B1.</t>
  </si>
  <si>
    <t>B2.</t>
  </si>
  <si>
    <t>B3.</t>
  </si>
  <si>
    <t>B4.</t>
  </si>
  <si>
    <t>C.</t>
  </si>
  <si>
    <t>D.</t>
  </si>
  <si>
    <t>ZIDARSKI RADOVI</t>
  </si>
  <si>
    <t>D1.</t>
  </si>
  <si>
    <t>D2.</t>
  </si>
  <si>
    <t>- odstranjivanje i krpanje nenosivih dijelova fasade</t>
  </si>
  <si>
    <t>D3.</t>
  </si>
  <si>
    <t>Stavkom je obuhvaćeno žbukanje površina od opeke i od armiranog betona. Žbukanje se vrši vapneno cementnom grubom podložnom žbukom i cementno vapnenom finom  žbukom. Horizontalne parapetne plohe se niveliraju slojem grube podložne cementne žbuke primjerene čvrstoće za ugradnju stolarije i pripadajućih klupčica.
Ugradnja žbuke se vrši na ravne površine gdje je postojeća žbuka otučena, reške očišćene, a površina otprašena i oprana. Na navlažene površine nanijeti rijetki cementni špric-mort omjer 1:2. Na tako pripremljenu podlogu nanijeti sloj  podložne žbuke. Kada se podložni sloj potpuno osuši i potom obilno navlaži nanosi se sloj završne fine žbuke. Žbuka mora biti potpuno ravna, ukupna debljina žbuke mora biti u istoj ravnini sa postojećom žbukom, a završni sloj fino zaglađen. Unutarnje špalete su prosječne širine 20 cm.</t>
  </si>
  <si>
    <t xml:space="preserve"> Obračun je po m kompletno obrađene  površine. </t>
  </si>
  <si>
    <t>E.</t>
  </si>
  <si>
    <t>ZAVRŠNO-FASADERSKI RADOVI</t>
  </si>
  <si>
    <t>ČIŠĆENJE - Čišćenje podloge od nečistoća, ostataka agregata, morta ili trošne žbuke.</t>
  </si>
  <si>
    <t>PROVJERA - Provjeriti ravnost zidne površine i ukoliko ima odstupanja većih od 1cm na 4m potrebno je nanijeti izravnavajući sloj morta.</t>
  </si>
  <si>
    <t>Konačna fasadna ploha mora biti u strukturi ujednačena, bez pukotina i neravnina. U cijenu uključiti nabavu svog materijala i izvedbu komplet svih navedenih slojeva, sokl-profile za zatvaranje donjeg ruba fasade, kutne profile za ojačanje uglova i obradu špaleta, te završni sloj.</t>
  </si>
  <si>
    <t>Komplet do pune gotovosti i funkcionalnosti stavke.</t>
  </si>
  <si>
    <t>ZAVRŠNO - FASADERSKI RADOVI</t>
  </si>
  <si>
    <t>F.</t>
  </si>
  <si>
    <t>IZOLATERSKI RADOVI</t>
  </si>
  <si>
    <t>F1.</t>
  </si>
  <si>
    <t>U cijenu uključena dobava materijala i izvedba radova kako slijedi:</t>
  </si>
  <si>
    <t>F2.</t>
  </si>
  <si>
    <t xml:space="preserve">Prije izrade slojeva, obavezna je prethodna priprema podloge (čišćenje) za pravilnu ugradnju parne brane. </t>
  </si>
  <si>
    <t>- parna brana</t>
  </si>
  <si>
    <t>F3.</t>
  </si>
  <si>
    <t>F4.</t>
  </si>
  <si>
    <t>Dobava i ugradnja materijala za izvedbu vertikalne hidroizolacije podnožja zida - sokla vanjskih zidova, visine min. 30 cm. Izvesti sljedeće radove:</t>
  </si>
  <si>
    <t>U svemu prema preporukama proizvođača. Obračun po izvedenoj površini.</t>
  </si>
  <si>
    <t xml:space="preserve"> IZOLATERSKI RADOVI</t>
  </si>
  <si>
    <t>G.</t>
  </si>
  <si>
    <t>FASADNA STOLARIJA</t>
  </si>
  <si>
    <t>G1.</t>
  </si>
  <si>
    <t>U priloženim shemama i troškovniku, data su osnovna rješenja i parametri, kojih se izvođač mora pridržavati i u okviru kojih mora izraditi dokumentaciju za izvođenje (osnovni detalji, detalji ugradbe, okov i sl.) prilagođenu vlastitoj tehnologiji. Pri tome je naročita obaveza pridržavati se svih zahtjeva statike, građevinske fizike, akustike i arhitekture objekta.</t>
  </si>
  <si>
    <t xml:space="preserve">Sve detalje i predložena rješenja, treba pregledati i ovjeriti nadzorni inženjer, a tek se onda može pristupiti izvedbi. </t>
  </si>
  <si>
    <t>Profil min. 5 komorni, ugradbene dubine 70 mm, sa debljinom stijenke profila (štoka i krila) ne manje od 2.7 mm. Sve stavke moraju biti ojačane s metalnom jezgrom debljine min 1.5 mm, odnosno u skladu s statičkim proračunom i uputama proizvođača profila. Izgled profila iznutra obli staklodržač, izvana ravni. Opremiti sa ventus mehanizmom za manipuliranje.</t>
  </si>
  <si>
    <t>Montaža se mora obaviti stručno i kvalitetno, a krila u svim položajima moraju imati ravnotežu.
Obavezna vijčana veza PVC okvira stijena sa zidarskim otvorom, radi prijenosa sila vjetra.</t>
  </si>
  <si>
    <t>Investitoru se predaje kompletno gotov rad tj. montirani (ugrađeni),ostakljeni element, brtvljen po obodu te sa svim pokrovnim lajsnama i izvana i iznutra.</t>
  </si>
  <si>
    <t>Na shemama su prikazani elementi gledano izvana, mjere date u projektu odnose se na veličine građevinskih otvora.</t>
  </si>
  <si>
    <t xml:space="preserve">Upotrjebljeni materijali moraju zadovoljavati odgovarajuće propise i hrvatske standarde. </t>
  </si>
  <si>
    <t>Za sve ostale materijale koji nisu obuhvaćeni standardima, izvođač mora pribaviti ateste od za to ovlaštenih organizacija.</t>
  </si>
  <si>
    <t>Bilo kakva ugradnja prije odobrenja uzorka i dokumentacije, nije dozvoljena.</t>
  </si>
  <si>
    <t>Prije izrade sve mjere i količine kontrolirati u naravi!</t>
  </si>
  <si>
    <t>G1.1.</t>
  </si>
  <si>
    <t>H.</t>
  </si>
  <si>
    <t>SOBOSLIKARSKO-LIČILAČKI RADOVI</t>
  </si>
  <si>
    <t>H1.</t>
  </si>
  <si>
    <t xml:space="preserve">Priprema postojećih i novo ožbukanih površina zidova, stropova, špaleta, greda i parapeta za bojanje i ličenje. Priprema se sastoji od impregnacije, kitanja i zatvaranja pojedinačnih rupa, gletanja u dva sloja s bandažiranjem svih pukotina i spojeva raznih materijala, brušenja i otprašivanja. Pripremljena površina mora biti glatka i ravna, bez neravnina. </t>
  </si>
  <si>
    <t>Uključiti sav materijal i pribor potreban za čišćenje i premaz. Komplet do potpune gotovosti i funkcionalnosti stavke.</t>
  </si>
  <si>
    <t>I.</t>
  </si>
  <si>
    <t>LIMARSKO - BRAVARSKI RADOVI</t>
  </si>
  <si>
    <t>I1.</t>
  </si>
  <si>
    <t>Prozorske klupčice lijepiti odgovarajućim ljepilom u trakama u smjeru pada klupčice, a spojeve klupčice s ETICS sustavom zabrtviti odgovarajućim UV-stabilnim brtvenim trakama ili kitevima, koje mogu podnijeti dilatacijske pomake.</t>
  </si>
  <si>
    <t xml:space="preserve">U cijenu uključiti sav ostali pomoćni, spojni i pričvrsni materijal, te sva potrebna podešavanja i prilagođavanja. Sve točne mjere uzimati na licu mjesta. </t>
  </si>
  <si>
    <t>lim r.š. = 40 cm</t>
  </si>
  <si>
    <t>XPS d = 2 cm</t>
  </si>
  <si>
    <t>Dobava, izrada i ugradnja vertikalnih cijevi za odvod krovne vode Ф 120 mm iz  pocinčanog plastificiranog lima u boji debljine d=0,60 mm na novoizvedenu ETICS fasadu.</t>
  </si>
  <si>
    <t xml:space="preserve">Obračun po m' vertikalnih cijevi.  </t>
  </si>
  <si>
    <t>Dobava, izrada i ugradnja visećeg polukružnog žlijeba razvijene širine oko 90 cm, izvedenih iz pocinčanog plastificiranog lima u boji debljine d=0,60 mm, s potrebnim držačima iz pocinčanog plosnog željeza, te svim spojnim i pričvrsnim materijalom.</t>
  </si>
  <si>
    <t>Uključena izvedba spoja s odvodnim vertikalnim cijevima.</t>
  </si>
  <si>
    <t xml:space="preserve">Obračun po m' žljeba.  </t>
  </si>
  <si>
    <t>J.</t>
  </si>
  <si>
    <t>OSTALI RADOVI</t>
  </si>
  <si>
    <t>J1.</t>
  </si>
  <si>
    <t>Zaštitna finalno čišćenje</t>
  </si>
  <si>
    <t>Završno fino čišćenje objekta nakon završetka svih građevinsko - obrtničkih radova.</t>
  </si>
  <si>
    <t>Prilikom čišćenja paziti da se završna obrada ne ošteti.</t>
  </si>
  <si>
    <t>Obračun po radnom satu. Radni sati se obračunavaju upisom u dnevnik i ovjerom nadzornog inženjera.</t>
  </si>
  <si>
    <t>nkv radnik</t>
  </si>
  <si>
    <t>h</t>
  </si>
  <si>
    <t>Komplet prema dimenzijama, detaljima i elementima iz priložene sheme POZ 10.</t>
  </si>
  <si>
    <t>Komplet prema dimenzijama, detaljima i elementima iz priložene sheme POZ 11.</t>
  </si>
  <si>
    <t>Komplet prema dimenzijama, detaljima i elementima iz priložene sheme POZ 12.</t>
  </si>
  <si>
    <t xml:space="preserve">- opšav r.š. 90 cm </t>
  </si>
  <si>
    <t>kg</t>
  </si>
  <si>
    <t>U slučaju oštećenja prozora prilikom rušenja izvođač je dužan dobaviti i ugraditi nove jednakovrijedne prozore o svom trošku. Jednakovrijednost prozora, tehničke specifikacije i dimenzije potvrđuje nadzorni inženjer upisom u građevinski dnevnik.</t>
  </si>
  <si>
    <t>U stavku obavezno uključiti krpanje nastalih rupa, zaravnavanje i zapunjavanje fleksibilnim i vodootpornim ljepilom za vanjsku upotrebu, te dozidavanje blokovima od porobetona kako bi se osigurala ravna podloga i adekvatna visina za ugradnju toplinske izolacije iz XPS-a/mineralne vune.</t>
  </si>
  <si>
    <t>Plaćanja svih taksi i naknada za zbrinjavanje otpada u cijeni stavke.</t>
  </si>
  <si>
    <t>Sve što nije obuhvaćeno ovim opisima, izvesti prema Uputama/Tehničkim listovima proizvođača komponenti certificiranog sustava, sukladno nacionalnim, te smjernicama za izradu ETICS sustava Hrvatske udruge proizvođača toplinsko fasadnih sustava HUPFAS-a, komplet do pune gotovosti i funkcionalnosti stavke.</t>
  </si>
  <si>
    <t>GIPS-KARTONSKI RADOVI</t>
  </si>
  <si>
    <t>Izrada dostava i kompletna montaža s ugradbom PVC prozora.</t>
  </si>
  <si>
    <t>Komplet prema dimenzijama, detaljima i elementima iz priložene sheme POZ 01.</t>
  </si>
  <si>
    <t>Komplet prema dimenzijama, detaljima i elementima iz priložene sheme POZ 02.</t>
  </si>
  <si>
    <t>Komplet prema dimenzijama, detaljima i elementima iz priložene sheme POZ 03.</t>
  </si>
  <si>
    <t>Komplet prema dimenzijama, detaljima i elementima iz priložene sheme POZ 04.</t>
  </si>
  <si>
    <t>Komplet prema dimenzijama, detaljima i elementima iz priložene sheme POZ 05.</t>
  </si>
  <si>
    <t>Komplet prema dimenzijama, detaljima i elementima iz priložene sheme POZ 06.</t>
  </si>
  <si>
    <t>Komplet prema dimenzijama, detaljima i elementima iz priložene sheme POZ 07.</t>
  </si>
  <si>
    <t>Komplet prema dimenzijama, detaljima i elementima iz priložene sheme POZ 08.</t>
  </si>
  <si>
    <t>Komplet prema dimenzijama, detaljima i elementima iz priložene sheme POZ 09.</t>
  </si>
  <si>
    <t>Ispitivanje kvalitete izvedbe toplinske izolacije.</t>
  </si>
  <si>
    <t>Stavka uključuje termografsko snimanje novougrađene toplinske izolacije zgrade u svrhu otkrivanja nepravilnosti u izvedbi.</t>
  </si>
  <si>
    <t>Termografsko snimanje provodi certificirani Level II Termografist.</t>
  </si>
  <si>
    <t>Ukoliko rezultati ispitivanja ne odgovaraju pravilima struke, smjernicama proizvođača toplinskih sustava i propisanim vrijednostima, izvođač je dužan nedostatke otkloniti.</t>
  </si>
  <si>
    <t>ELEKTROENERGETSKE INSTALACIJE UZ SUSTAVE GHV</t>
  </si>
  <si>
    <t>Provjera ispravnosti montaže svih elemenata instalacije, provjera funkcionalnosti, provjera djelovanja zaštite od kratkog spoja i previsokog napona dodira, pribavljanje dokaza o kvaliteti izvedenih radova na instalaciji, probno puštanje u rad i primopredaja, sva potrebna ispitivanja, izdavanje ispitnih protokola ovlaštenog ispitivača i svih potrebnih certifikata i atesta, izrada dokumentacije izvedenog stanja.</t>
  </si>
  <si>
    <t>Provjera ispravnosti montaže svih svjetiljaka, provjera funkcionalnosti, pribavljanje certifikata i atesta proizvođača, izrada dokumentacija izvedenog stanja.</t>
  </si>
  <si>
    <t>ELEKTROINSTALATERSKI RADOVI UZ RADOVE NA OVOJNICI - INSTALACIJA ZA ZAŠTITU OD DJELOVANJA MUNJE</t>
  </si>
  <si>
    <t>Demontaža postojećih stezaljki za spoj na metalne okapnice i ostale metalne mase</t>
  </si>
  <si>
    <t>Izrada spoja odvodom s olukom ili limenim opšavom. Spoj izraditi tipskom stezaljkom za lim.</t>
  </si>
  <si>
    <t>Izrada spoja kišne vertikale s gromobranskim odvodom. Spoj izraditi stezaljkom i tipskom obujmicom za cijevi.</t>
  </si>
  <si>
    <t xml:space="preserve">Dobava i spajanje križnog komada za međusobni spoj traka kod grananja. </t>
  </si>
  <si>
    <t>Dobava kutije za nadzemni mjerni spoj i ugradnja u zid stup te izrada spoja izvoda s uzemljivača i odvoda. Spoj izradi na preklop s dva pocinčana vijka M 8x15 i zaštiti ga dvostrukim antikorozivnim premazom crvene boje</t>
  </si>
  <si>
    <t>Demontaža raznih sitnih predmeta i opreme prije početka radova, te ponovna ugradnja po završetku fasaderskih radova. U cijenu stavke uključiti sav materijal i pribor potreban za naknadnu montažu na novoizvedenu ETICS fasadu.</t>
  </si>
  <si>
    <t>- mramorna ploča s natpisom 50x40 cm</t>
  </si>
  <si>
    <t>- antena na metalnoj podkonstrukciji</t>
  </si>
  <si>
    <t>Demontaža krovnih limenih polukružnih žljebova sa pripadajućim kukama i obujmicama, spojnim elementima te utovar i odvoz otpadnog materijala na gradski deponij udaljenosti do 10 km.</t>
  </si>
  <si>
    <t>Utovar i odvoz kompletnog otpadnog materijala na gradski deponij, te plaćanje svih taksi za zbrinjavanje otpada u cijeni stavke.</t>
  </si>
  <si>
    <t xml:space="preserve">U stavku uključiti odvoz materijala na građevinsku deponiju udaljenu do 10 km.
</t>
  </si>
  <si>
    <t>Obračun po m3 zbijenog materijala.</t>
  </si>
  <si>
    <t>Obračun po m2 razvijene površine.</t>
  </si>
  <si>
    <t>Popravci žbuke nakon ugradnje nove stolarije.</t>
  </si>
  <si>
    <t>Stavka obuhvaća sve popravke oštećene, dotrajale ili otpale postojeće unutarnje žbuke zidova,  stropova i špaleta oko otvora koji su oštećeni prilikom izvođenja radova rušenja i demontaže fasadnih stavki, instalacija i sl, te popravci otpale žbuke, a nakon ugradnje novih stolarskih stavki. Postojeću podlogu potrebno je prethodno impregnirati i obraditi reparaturnim mortom, a vlažne dijelove premazati hidrofobnim sredstvom.</t>
  </si>
  <si>
    <t>- toplinksa izolacija 10+10 cm</t>
  </si>
  <si>
    <t>- paropropusna, vodonepropusna folija</t>
  </si>
  <si>
    <t>Lim završava okapnicom odmaknutom od gotove fasade 3 cm. Lim je završno obrađen plastificiranjem, u sepia smeđoj boji - RAL 8014 ili sličan ton prema standardnoj paleti boja, prema uzorku koji mora odobriti investitor prije ugradnje.</t>
  </si>
  <si>
    <t>Točne dimenzije klupčica potrebno uzeti na licu mjesta  nakon montaže stolarije i izvedbe toplinske izolacije fasade.</t>
  </si>
  <si>
    <t>Dobava, izrada i ugradnja opšava - spoja krova i zabatnih zidova iz čeličnog pocinčanog plastificiranog lima debljine d=0,60 mm u boji pokrova - tamno crvenoj boji (RAL 3009), prilagođenog tipu pokrova, razvijene širine cca 90 cm.</t>
  </si>
  <si>
    <t>A11.</t>
  </si>
  <si>
    <t>C1.</t>
  </si>
  <si>
    <t>C2.</t>
  </si>
  <si>
    <t>E1.</t>
  </si>
  <si>
    <t>E1.1.</t>
  </si>
  <si>
    <t>E1.2.</t>
  </si>
  <si>
    <t>E1.3.</t>
  </si>
  <si>
    <t>E1.4.</t>
  </si>
  <si>
    <t>E1.5.</t>
  </si>
  <si>
    <t>G1.2.</t>
  </si>
  <si>
    <t>G1.3.</t>
  </si>
  <si>
    <t>G1.4.</t>
  </si>
  <si>
    <t>G1.5.</t>
  </si>
  <si>
    <t>G1.6.</t>
  </si>
  <si>
    <t>G1.7.</t>
  </si>
  <si>
    <t>G1.8.</t>
  </si>
  <si>
    <t>G1.9.</t>
  </si>
  <si>
    <t>G1.10.</t>
  </si>
  <si>
    <t>G1.11.</t>
  </si>
  <si>
    <t>G1.12.</t>
  </si>
  <si>
    <t>G1.13.</t>
  </si>
  <si>
    <t>UKUPNO (bez PDV-a):</t>
  </si>
  <si>
    <t>Doprema, postava, skidanje i otprema cijevne fasadne skele. Skela mora zadovoljavati pravila propisana “Pravilnikom o zaštiti na radu u građevinarstvu“  i u svemu kako je opisano u općim uvjetima. Radna platforma će se izvesti od mosnica debljine 48 mm i širine 25 cm. Oko radnih platformi postavlja se zaštitna ograda visine 1 m koja se sastoji od čeličnog rukohvata i ispune od čeličnih mreža. U podnožju ograde uz radnu platformu postaviti vertikalno mosnicu visine 20 cm. U jediničnu cijenu uključiti i zaštitni zastor od jutenih ili plastičnih traka, koje se postavljaju s vanjske strane skele po cijeloj površini i razne pristojbe. Skelu je potrebno osigurati od prevrtanja sidrenjem u objekt, a od udara groma uzemljenjem. Potrebno je izvesti pomoćne željezne ili drvene ljestve - penjalice u svrhu osiguranja vertikalne komunikacije po skeli. Cijena uključuje i amortizaciju skele. Prije izvedbe skele izvođač je dužan izraditi statički proračun skele, što je u cijeni stavke.</t>
  </si>
  <si>
    <t>Sve izvoditi prema dogovoru sa projektantom i nadzornim inženjerom.</t>
  </si>
  <si>
    <t>U cijenu su uključeni svi potrebni profili za žbukanje i profili za pročelje, alu i/ili PVC kutnici (sa mrežicom), sokl profili, okapni profili na nadvojima otvora, ojačanja za rubove, otvore, uglove i sl. te dilatacijski profili i brtvljenje spojeva pročelja i vanjske stolarije i bravarije brtvom, te dilatacijski profile između pojedinih dilatacija konstrukcije zgrade.</t>
  </si>
  <si>
    <t>- toplinska izolacija zidova - stavka E.1.2. (XPS) d = 10 cm</t>
  </si>
  <si>
    <t>Sve izvesti po odobrenim detaljima i dogovoru s projektantom i nadzornim inženjerom.</t>
  </si>
  <si>
    <t>U cijenu uključiti sav ostali pomoćni, spojni i pričvrsni materijal, te sva potrebna podešavanja i prilagođavanja. Sve točne mjere uzimati na licu mjesta. Obračun po m¹ limenog opšava.</t>
  </si>
  <si>
    <t>Prije početka radova potrebno je konstrukcije u koje ne zadiru radovi zaštititi od mogućeg oštećenja. Sve otvore na pročeljima zgrade treba odmah nakon postave skele zaštititi PVC folijom debljine 0,20 mm kako ne bi došlo do njihovog oštećenja.</t>
  </si>
  <si>
    <t>Nakon provedenih pripremnih radova, svih potrebnih rasterećenja i potrebnih osiguranja, rušenje na građevini vrše se prema unaprijed utvrđenom redoslijedu dogovorenim sa nadzornim inženjerom na način kojim se ne ugrožava stabilnost zgrade, sigurnost radnika i ljudi koji borave u zgradi. Demontaže i rušenja izvode se u pravilu od krova prema podrumu.</t>
  </si>
  <si>
    <t>Sva rušenja i demontaže konstruktivnih elemenata treba izvršiti pod nadzorom projektanta i statičara. Kod vršenja proboja ili vođenja instalacija u nosivim konstrukcijama zahvat vršiti maksimalno precizno bez narušavanja nosivih svojstava konstrukcije. Prilikom zahvata na nosivim konstrukcijama obavezno je podupiranje. Sva rušenja, probijanja, bušenja i dubljenja treba u pravilu izvoditi ručnim alatom bez upotrebe vibracionih uređaja, s osobitom pažnjom.</t>
  </si>
  <si>
    <t>U slučaju  nastalih šteta, radi nepravodobno zaštićene lokacije na kojoj se vrše rušenja i demontaže, sve troškove nastalih šteta snosi izvođač. Izvođač je dužan striktno se držati mjera zaštite na radu.</t>
  </si>
  <si>
    <t xml:space="preserve">Izvođač radova mora za sve materijale koje će upotrijebiti za izvedbu izolacije pribaviti odgovarajuće ateste ne starije od 6 mjeseci i dostaviti ih nadzornom inženjeru na uvid. Hidroizolaciju, toplinsku ili zvučnu izolaciju treba izvoditi točno prema specifikaciji radova, uputama, preporukama proizvođača, kao i prema tehničkim uvjetima izvođenja. </t>
  </si>
  <si>
    <t>Površine na koje se polaže izolacija trebaju biti posve ravne, očišćene od prašine ili drugih nečistoća, dovoljno glatke da izolacija dobro prione uz podlogu. Toplinsku ili zvučnu izolaciju potrebno je izvesti kontinuirano bez fuga kako bi se spriječili toplinski ili zvučni mostovi. Horizontalna ili vertikalna izolacija podova ili zidova treba prilegnuti uz površinu ravno, bez nabora ili mjehura. Sve spojeve PE ili PVC traka ili folija treba spajati samoljepivom trakom širine min 4 cm ili po detalju izolacije. U cijeni također treba uključiti obradu slojeva izolacije i  izvedbu holkera oko raznih prodora kroz slojeve izolacije (instalacije), kao i ugradnje završnih profila, putz lajsni i sl.</t>
  </si>
  <si>
    <t>Prilikom ugradnje proizvoda, potrebno je pridržavati se redoslijeda ugradnje pojedinih slojeva konstrukcije danih u projektnoj dokumentaciji, odnosno projektu u odnosu na toplinsku zaštitu i uštedu energije, te prospektnoj dokumentaciji i preporukama od strane proizvođača.</t>
  </si>
  <si>
    <t>Tijekom dostave proizvoda (uglavnom na paletama), isti se NIKAKO ne smiju položiti direktno na ploče toplinske izolacije (i hidroizolaciju), već ISKLJUČIVO na prethodno položenu podlogu (daske, ploče od iverice i sl.) preko sloja izolacije.</t>
  </si>
  <si>
    <t>Ukoliko ne postoje adekvatni standardi za materijale koji se ugrađuju, obavezno je pribaviti odgovarajući atest kao dokaz kvalitete.</t>
  </si>
  <si>
    <t>Izvođač je dužan prije početka radova predočiti projektantu detalje izvedbe i savijanja limova. Tek po odobrenju i nakon ovjere istih od strane projektanta izvođač može pristupiti izvedbi radova. Izvođač je dužan prije početka radova provjeriti sve građevinske elemente na koje, ili za koje se pričvršćuje limarija i pismeno dostaviti naručitelju svoje primjedbe u vezi eventualnih nedostataka posebno u slučaju: neodgovarajućeg izbora projektiranog materijala i loše riješenog načina vezivanja limarije za građevinske radove. Izrada rješenje neće se posebno platiti već predstavlja trošak i obvezu izvođača. Prilikom izvođenja limarije izvođač se mora striktno pridržavati usvojenih i od strane projektanta ovjerenih detalja. Izvođač će pristupiti izvedbi tek nakon što projektant potpisom potvrdi radioničke nacrte i tehnološku razradu svih detalja.</t>
  </si>
  <si>
    <t>Dijelovi različitog materijala ne smiju se dodirivati jer bi uslijed toga moglo doći do korozije. Elementi od čelika za pričvršćivanje cinčanog ili pocinčanog lima moraju se pocinčati, ako u opisu radova nije predviđena neka druga zaštita (postavljanje podmetača od olova ili plastike otpornih na kiseline ili lužine). Za bakreni lim treba primijeniti učvršćivanje od bakra ili bakrenog čelika.</t>
  </si>
  <si>
    <t>Sve vidljive spojeve lima i betonskih ili ožbukanih ploha pročelja treba brtviti po cijeloj dužini spoja trajno elastičnim (plastičnim) bezbojnim kitom. Sve spojeve lima treba obvezno izvesti nepropusno. Plohe izvedene limom moraju biti izvedene pravilno i u ravnini, po nagibima odvodnje i kosinama definiranim u projektu.</t>
  </si>
  <si>
    <t>Cijenom izvedbe radova treba obvezno uključiti sve materijale koji se ugrađuju i koriste (osnovne i pomoćne materijale), sav potrebna rad (osnovni i pomoćni) na izvedbi radova do potpune gotovosti i funkcionalnosti istih, sve transporte i prijenose do i na gradilištu sve do mjesta ugradnje, sva potrebna skladištenja i zaštite, sav alat i građevinske strojeve, čišćenje tokom rada, odvoz i zbrinjavanje smeća, završno čišćenje prije primopredaje radova, nadoknadu eventualne štete nastale iz nepažnje na svojim ili tuđim radovima, sve potrebne zaštitne konstrukcije i skele, kao i sve drugo predviđeno mjerama zaštite na radu i pravilima struke. U cijeni treba također uključiti izvedbu i obradu raznih detalja limarije kod spojeva, prijelaza, lomova i sudara ploha, završetaka limarije i drugo, sve obvezno usklađeno sa drugim različitim materijalima i radovima uz limariju, do potpune gotovosti i funkcionalnosti.</t>
  </si>
  <si>
    <t>Jedinična cijena uključuje, uzimanje mjera na gradilištu i definiranje ugradbenih dimenzija, tehnološku razradu svih detalja, pripremu podloga, izradu radioničkih nacrta, sav spojni materijal, sve posredne i neposredne troškove za rad, materijal, sva manja potrebna usijecanja utora nužna za ugradnju i savijanje lima i izvedbu detalja, kao i sva sitnija usijecanja ploha te potrebne popravke i zapunjavanja nastalih međuprostora i pukotina cem. mortom.</t>
  </si>
  <si>
    <t>Prije početka izvedbe radova izvoditelj je dužan projektantu predočiti uzorke boja odgovarajuće za određen tip obrade i izvesti probna bojanja s uzorcima na plohama koje se obrađuju, i to u više nijansi boja, na osnovu čega će projektant odabrati boju i način nanošenja odnosno tip valjka. Tek po izboru i odobrenju projektanta može se otpočeti sa radovima na tako odabran način. Gore navedeno neće se posebno platiti već predstavlja trošak i obvezu izvoditelja i ulazi u jediničnu cijenu izvedbe radova.</t>
  </si>
  <si>
    <t>Sva bojanja i ličenja treba izvesti samo na suhim, čistim, ravnim ili ravnomjerno zakrivljenim (po projektu) i odmašćenim plohama. Podlogu treba prije početka radova pregledati i kod većih oštećenja ili zaprljanja i zamašćenja na isto upozoriti nadzornog inženjera i radove prekinuti dok se podloga odgovarajuće ne pripremi. Kod manjih oštećenja treba izvoditelj podlogu dovesti u potrebno stanje za kvalitetan rad brušenjem manjih neravnina, kitanjem i zapunjavanjem pukotina i manjih udubina kitom za zapunjavanje i izravnanje. Nakon toga treba obavezno izvesti gletanje odgovarajućom glet masom za određeni tip podloge do potrebne glatkoće, ako nije u stavci troškovnik drugačije navedeno. Sve gore navedeno treba uračunati u jediničnu cijenu.</t>
  </si>
  <si>
    <t>Tijekom izvođenja radova treba obratiti pažnju na atmosferske prilike. Vanjski radovi se ne smiju izvoditi u slučaju oborina, magle, zraka prezasićenog vlagom, te jakog vjetra i temperature ispod +5°C.</t>
  </si>
  <si>
    <t>Premazi i boje moraju biti postojani na svjetlo i otporni na pranje vodom, a na vanjskim plohama otporni na atmosferilije. Svi soboslikarski radovi moraju se izvesti prema izabranim uzorcima.</t>
  </si>
  <si>
    <t>Izvođač može započeti radove tek kad su iz prostorije odstranjeni svi otpaci i drugo što bi moglo smetati izvedbi. Za sve vrste soboslikarsko-ličilačkih radova podloge moraju biti čiste od prašine i druge prljavštine kao što su: smole, ulja, masti, čađa, gar, bitumen, cement, mort i dr. Bojati ili ličiti dopušteno je samo na suhu i pripremljenu podlogu. Vanjski ličilački radovi ne smiju se izvoditi po lošem vremenu, koje bi moglo štetiti kvaliteti radova (npr. hladnoća, oborine, magla, jak vjetar i sl.).</t>
  </si>
  <si>
    <t>Zabranjeno je bacati u kanalizaciju i sanitarne uređaje ostatke boje, vapna, gipsa, kita i drugog materijala.</t>
  </si>
  <si>
    <t>Sredstva za premazivanje, s obzirom na sastav i vrstu, moraju biti međusobno usklađena. Za podloge iz gips kartonskih ploča sredstva za premazivanje na osnovi vapna, vodenog stakla i silikata nisu primjerena. Kod disperzijskih silikatnih boja potrebno se pridržavati savjeta proizvođača sredstva. Kod gips kartonskih ploča koje su duže vrijeme bez zaštite izložene djelovanju svjetla može se pojaviti požutjelost i zato se prije nanošenja premaza preporučuje probni premaz preko više ploča, uključivo s fugiranim mjestima.</t>
  </si>
  <si>
    <t>Izvođač će pristupiti izvedbi završnih zidarskih radova tek nakon što projektant potpisom potvrdi tehnološku razradu svih detalja.</t>
  </si>
  <si>
    <t xml:space="preserve">ŠPALETE - Oko prozora, vratiju i drugih otvora pravilno obraditi površine i sudare sa ravninom pročelja.  Špalete izvesti sa tipskim elementima debljine  2 cm. Punoplošna izolacija mora pokriti čelo ploče špalete. Lijepe se sa građevinskim  ljepilom i pričvrste sa  pričvrsnicama 2  kom/m'. </t>
  </si>
  <si>
    <t xml:space="preserve">Glavni projekt energetske obnove i pripadajući troškovnik temelje se na obavljenom uvidu na postojećoj zgradi. Slojevi konstrukcija definirani u postojećoj projektnoj tehničkoj dokumentaciji preuzeti su kao stvarno izvedeni. Nevidljivi slojevi konstrukcija, koji nisu definirani postojećom dokumentacijom, pretpostavljeni su temeljem dosadašnjeg iskustva prema vremenu gradnje zgrade. </t>
  </si>
  <si>
    <t>Prije izvedbe potrebno je izvršiti detaljni uvid na licu mjesta te utvrditi slojeve konstrukcije vizualnim ispitivanjem i otvaranjem konstrukcija koje se rekonstruiraju.</t>
  </si>
  <si>
    <t>Grafički dio (nacrti), tekstualni dio (opći i tehnički), Projekt racionalne uporabe energije i toplinske zaštite zgrade, kao i Program kontrole i osiguranja kvalitete dijelovi su arhitektonskog glavnog projekta, koji zajedno s pripadajućim troškovnikom čine cjelinu projekta energetske obnove zgrade. Projektom energetske obnove dani su osnovni detalji izvedbe.</t>
  </si>
  <si>
    <t>OPĆI UVJETI ZA SVE RADOVE</t>
  </si>
  <si>
    <t>U fazi izvedbe, zbog činjenice da se radi o obnovi, a ne izgradnji nove zgrade, bit će potrebna dodatna razrada detalja izvedbe u suradnji s izvođačem radova, odnosno ukoliko se nakon uklanjanja pojedinih slojeva i uvida u postojeće slojeve i stanje konstrukcije utvrdi odstupanje odnosno različitost u odnosu na postojeće stanje prikazano projektom obnove, potrebno je napraviti reviziju glavnog projekta. Također, slučaju nužnosti odstupanja od glavnog projekta iz drugih opravdanih razloga prilikom izvođenja radova potrebno je izraditi izmjene i dopune glavnog projekta.</t>
  </si>
  <si>
    <t>Odgovarajućim upisom u građevinski dnevnik potrebno je verificirati projektno rješenje ili po potrebi izvršiti korekciju, te ukoliko je potrebno, a ovisno o postojećem stanju konstrukcije, prije izvedbe ETICS sustava, napraviti statičku provjeru vanjskih zidova koja mora biti odobrena od strane inženjera konstrukcije i nadzornog inženjera. Isto vrijedi i za izvedbu ravnog neprohodnog krova.</t>
  </si>
  <si>
    <t>Izvođač je dužan proučiti sve gore navedene dijelove projekta, te u slučaju nejasnoća ili eventualnih odstupanja od stvarnog stanja na terenu  tražiti mišljenje projektanta i nadzornog inženjera. Prije početka radova i izrade ponude izvođač je obavezan kontrolirati na postojećoj zgradi sve potrebne mjere za svoj rad, te obavijestiti projektanta u slučaju nedorečenosti ili nejasnoća. Prilikom izvođenja radova treba paziti da svi detalji budu riješeni u skladu s Tehničkim propisom o racionalnoj uporabi energije i toplinskoj zaštiti u zgradama (NN 128/15).</t>
  </si>
  <si>
    <t xml:space="preserve">Preporuka projektanta je izvođenje cjelovitog rješenja energetske obnove zgrade iz sljedećih razloga: </t>
  </si>
  <si>
    <t>1. tehnički ispravno izvođenje detalja,</t>
  </si>
  <si>
    <t>2. tehnički ispravan redoslijed izvođenja radova,</t>
  </si>
  <si>
    <t>3. suzbijanje selektivnih intervencija na pročeljima zgrade,</t>
  </si>
  <si>
    <t xml:space="preserve">4. zaštita arhitektonskog djela u smislu estetske i tehničke cjelovitosti oblikovanja, </t>
  </si>
  <si>
    <t>5. očuvanje i unapređenje bitnih zahtjeva građevine,</t>
  </si>
  <si>
    <t>6. ušteda sredstava i vremena (u slučaju fazne gradnje pojedini radovi se umnožavaju, kao što su postava skele, limarski radovi i sl.),</t>
  </si>
  <si>
    <t>7. ostvarivanje tržišnih popusta (cijena pojedinačnog proizvoda manja je što je količina veća),</t>
  </si>
  <si>
    <t>8. integralna rješenja podupiru se bespovratnim sredstvima Fonda za zaštitu okoliša i energetsku učinkovitost.</t>
  </si>
  <si>
    <t xml:space="preserve">U slučaju nužnosti odstupanja od glavnog projekta prilikom izvođenja radova potrebno je izraditi izmjene i dopune glavnog projekta te ih uskladiti zahtjevima suvlasnika sukladno pravilima dobrog zanata i inženjerske etike. </t>
  </si>
  <si>
    <t>U slučaju fazne izgradnje predlaže se tehnički ispravan slijed radova i to:</t>
  </si>
  <si>
    <t>1. rekonstrukcija krovišta i krovnog pokrova</t>
  </si>
  <si>
    <t>2. rekonstrukcija poda negrijanog tavana</t>
  </si>
  <si>
    <t>3. rekonstrukcija stropa ispod negrijanog tavana,</t>
  </si>
  <si>
    <t>4. rekonstrukcija stropa iznad negrijanih prostorija,</t>
  </si>
  <si>
    <t>5. rekonstrukcija unutarnjih zidova prema negrijanom prostoru,</t>
  </si>
  <si>
    <t>6. rekonstrukcija zidova pročelja.</t>
  </si>
  <si>
    <t>Faznost izvedbe moguće je dogovoriti i prema grupama radova, a u odnosu na cijenu izvedbe koja je u cjelovitom rješenju iskazana kao ukupna cijena radova. Investitor je na temelju te cijene upoznat s ukupnom investicijom te je može planirati prema financijskim mogućnostima.</t>
  </si>
  <si>
    <t>Za eventualne promjene pojedinih projektnih rješenja u svrhu ekonomičnosti izvedbe, izvođač je dužan o svom trošku izraditi kompletnu izvedbenu dokumentaciju promijenjenog dijela i dati na odobrenje glavnom projektantu i nadzornom inženjeru. Pod kompletnom izradom dokumentacije smatra se izrada izmjena i dopuna u smislu iskaza FAZA izvedbe i provodi se kroz troškovnički opis.</t>
  </si>
  <si>
    <t>Izvođač će prilikom uvođenja u posao preuzeti nekretninu i obavijestiti nadležne službe o otvaranju gradilišta i početku radova. Od tog trenutka pa do primopredaje zgrade, izvođač je odgovoran za stvari i osobe koje se nalaze unutar gradilišta. Od ulaska na gradilište izvođač je obavezan voditi građevinski dnevnik u kojem bilježi opis radnih procesa i građevinsku knjigu u kojoj bilježi i dokumentira mjerenja, sve faze izvršenog posla prema stavkama troškovnika i projektu. Izvođač će na gradilištu čuvati građevnu dozvolu ukoliko je to zakonom određeno, glavni i izvedbeni projekt i dati ih na uvid ovlaštenim inspekcijskim službama.</t>
  </si>
  <si>
    <t>Izvođač će ugraditi projektom predviđen i prema hrvatskim normama atestiran materijal. Sve radove izvesti će od kvalitetnog materijala prema opisu, detaljima, pismenim naređenjima, ali sve u okviru ponuđene jedinične cijene. Svi nekvalitetni radovi imaju se otkloniti i zamijeniti ispravnima, bez bilo kakve odštete od strane investitora.</t>
  </si>
  <si>
    <t>Izvođač će prema projektom određenom planu ispitivanja materijala, kontrolirati ugrađeni konstruktivni materijal.</t>
  </si>
  <si>
    <t>Za instalacijske sustave izvođač će, osim atesta o kvaliteti ugrađenih materijala, dati i ateste za instalacijske sustave. Izvođač će naročitu pažnju posvetiti usklađenju građevinskih i instalaterskih nacrta i radova. Ukoliko ustanovi razlike u mjerama, nedostatke ili neusklađenost dužan je o tome pravovremeno obavijestiti nadzornog inženjera.</t>
  </si>
  <si>
    <t>Izvođač je dužan prije narudžbe pojedinih materijala dostaviti projektantu uzorke radi odabira vrste, kvalitete i finalne obrade istih.</t>
  </si>
  <si>
    <t>Pojedine stavke ovog troškovnika investitor i projektant imaju pravo prije početka radova izmijeniti ili dopuniti kroz troškovnik, sheme i detalje koji čine jednu cjelinu, a međusobno se nadopunjuju. Promjene pojedinih stavki ili detalja moguće je samo uz prethodno odobrenje projektanta i/ili nadzornog inženjera.</t>
  </si>
  <si>
    <t>Izvođač je dužan ponuditi sve stavke po opisu troškovnika, a eventualne alternative posebno opisati i izdvojiti. Promjene pojedinih stavki djelomično ili u cijelosti moguće je samo uz prethodno odobrenje projektanta ili nadzornog inženjera.</t>
  </si>
  <si>
    <t>Ukoliko je tekst pojedinih stavki nepotpun ili nejasan, kod nuđenja, izvedbe i obračuna je mjerodavno uputstvo proizvođača.</t>
  </si>
  <si>
    <t>Glavni izvođač je u okviru ugovorene cijene dužan izvršiti koordinaciju radova svih kooperanata tako da omogući kontinuirano odvijanje posla i zaštitu već izvedenih radova. Opći uvjeti se odnose i na radove kooperanata, te je zbog toga potrebno da izvođač ugovara radove s kooperantima u smislu ovih općih uvjeta. Sva oštećenja nastala tijekom građenja na vlastitim ili tuđim radovima otkloniti će izvođač o svom trošku. Izvođač će, u okviru ugovorene cijene, osigurati gradilište od djelovanja više sile i krađe.</t>
  </si>
  <si>
    <t>Sav rad i materijal vezan uz organizaciju građevinske proizvodnje: ograde, vrata gradilišta, putevi na gradilištu, uredi, blagovaonice, svlačionice, sanitarije gradilišta, spremišta materijala i alata, telefonski, električni, vodovodni i sl. priključci gradilišta kao i cijena korištenja priključaka uključeni su u ugovorenu cijenu.</t>
  </si>
  <si>
    <t>Jedinične cijene trebaju uključivati: materijalne troškove, tj. nabavnu cijenu materijala uvećanu za visinu cijene transporta (utovar, prijevoz, istovar i skladištenje na gradilištu). Skladištenje treba provesti na način da materijal bude osiguran od vlaženja i lomova, jer samo neoštećen i kvalitetan materijal smije biti ugrađen. Rad obuhvaća, osim onog opisanog u troškovniku, još i prijenose, prijevoze, dizanje, utovar i istovar materijala, zaštićivanje od štetnih atmosferskih utjecaja, sve pomoćne radove kao: sakupljanje rasutog materijala, održavanje čistoće gradilišta, čišćenje zgrade za vrijeme i nakon gradnje i sl. Skele, podupore, razupore također treba predvidjeti u cijeni. Skele moraju biti izvedene u skladu sa propisima. U cijenu treba uključiti i ispitivanja materijala i sve troškove u vezi sa dobavljanjem potrebnih atesta.</t>
  </si>
  <si>
    <t>Pri kalkulaciji ponuda ponuđač treba voditi računa o uvjetu investitora da zgrada za vrijeme radova mora biti u funkciji te da se radovi moraju planirati tako da se omogući boravak u svim dijelovima zgrade uz što manje i kraće poremećaje.</t>
  </si>
  <si>
    <t>Prethodno predaji ponude izvođač je dužan pregledati lokaciju i zgradu, provjeriti snimak zgrade i okolnog terena, pregledati stanje u zgradi, upoznati se sa stanjem postojećih instalacija, uputiti se u funkciju zgrade kako bi mogao dati realnu cijenu za pripremne i ostale radove. Ukoliko izvođač prethodnim uvidom primijeti da je potrebno izvesti još neke pripremne radove, dužan je iste uvrstiti u cijenu koštanja putem obračuna u faktoru, jer se naknadni pripremni radovi neće posebno priznavati.</t>
  </si>
  <si>
    <t>Pripremni radovi koje je izvođač dužan izvesti bez posebnog iskaza troškova, a koji ulaze u cijenu zgrade kroz faktor nisu prikazani u posebnim stavkama troškovnika. Ovo se odnosi na izradu plana organizacije gradilišta, organizaciju prilaznih i privremenih puteva, staza, gradilišnih nastambi za radnike, upravu, skladišta, nadstrešnice, te privremene priključke i razvode vodovoda, elektrike, telefona i ostalih instalacija na gradilištu, a za potrebe funkcioniranja gradilišta, zatim čuvarske službe, uređenja skladišta, geodetsko snimanje visina i vanjskog terena, radove na osiguranju gradilišta i radnika, za obeštećenja na gradilištu, kao i štete naknade prema trećim osobama, osiguranje prostorija za nadzornu službu, kao i ostale radove koji po pravilu terete režiju uprave izvođača i koji se ne naplaćuju posebno.</t>
  </si>
  <si>
    <t>U faktor ulaze i troškovi potrebnih ispitivanja materijala i konstrukcija, te ishođenje atesta.</t>
  </si>
  <si>
    <t>Izvođač je dužan pridržavati se svih propisa javnog prometa. Dozvolu za korištenje javnih prometnih površina izvođač je dužan zatražiti od nadležnih službi, prema svojim potrebama za organizaciju gradilišta i platiti eventualne takse za ishođenje odobrenja za korištenje površina. Ovi troškovi su također u faktoru i ne naplaćuju se posebno.</t>
  </si>
  <si>
    <t>Izvođač građevinskih radova izvodi sve privremene instalacije vode, struje i ostalih  potrebnih instalacija. On je dužan dozvoliti priključak ostalim svojim izvođačima (kooperantima) na te vodove. Utrošak vode i električne energije za jedinicu proizvoda uključuje se u analizu cijena proizvoda prema normativima utroška, a utrošak za potrebe ureda, gradilišta, pranje vozila i strojeva, rasvjetu gradilišta i ostalo uključuje se u faktor gradilišta.</t>
  </si>
  <si>
    <t>2.2 Skela</t>
  </si>
  <si>
    <t>Prije izrade ponude za skelu izvođač je dužan pregledati građevinu radi ocjene uvjeta za organizaciju izvedbe radova i stanja pojedinih dijelova građevine na kojima se radovi izvode.</t>
  </si>
  <si>
    <t>Cijevna skela izvodi se od čeličnih elemenata, cijevi promjera 48,25 mm, debljine stjenka 4,25 mm, od vruće valjanih profila. Oslanjanje skele na nosivu podlogu preko metalnih podložnih papuča; podloga na koju se postavlja fasadna skela mora biti čvrsta i stabilna. Minimalna širina skele iznosi 80 cm.</t>
  </si>
  <si>
    <t>Skelu udaljiti od ravnine gotovog pročelja za 15-20 cm. Visina zaštitne ograde iznosi 100 cm, a elemente ograde postaviti na maksimalni razmak od 35 cm. U razini radne platforme uz zaštitnu ogradu potrebno je postaviti dasku minimalne visine 20 cm. Radnu platformu izvesti od mosnica od zdrave piljene crnogorične građe II. klase, minimalne širine 25 cm i minimalne debljine 4,8 cm. Visinski razmak između radnih platformi treba prilagoditi horizontalnim elementima pročelja.</t>
  </si>
  <si>
    <t>Skela mora biti opremljena penjalicama maksimalne dužine 4m u jednom komadu, postavljenih naizmjenično. Fasadnu skelu potrebno je sa vanjske strane prekriti jutenim zastorom, koji se učvršćuje za konstrukciju skele. Skelu treba od podnožja do vrha, kao i na krajevima, dijagonalno ukrutiti kosnicima pod 45°. Skelu je potrebno osigurati od prevrtanja sidrenjem u samu građevinu. Razmak između točki sidrenja mora biti manji od 6,0m u horizontalnom i vertikalnom smjeru. Izvedena skela ne smije imati visinu stupova veću od 4m. Skelu je potrebno uzemljiti i osigurati od udara groma.</t>
  </si>
  <si>
    <t>Izvođač je dužan prije postavljanja skele predočiti nacrt skele sa statičkim računom na odobrenje. Dužan je ishoditi i suglasnost za postavljanje skele zauzimanje javnoprometne površine. Riješiti zaštitu prolaznika i ulaza u građevinu. Ukoliko za pričvršćenje skele bude potrebno koristiti stambeni prostor, izvoditelj je dužan ishoditi suglasnost investitora.</t>
  </si>
  <si>
    <t>Sva eventualna oštećenja nastala uslijed vezivanja skele na građevinu izvođač je dužan otkloniti o svom trošku.</t>
  </si>
  <si>
    <t>Pješački prolaz ispod skele treba izvesti u skladu sa potrebama korisnika, odnosno u skladu s dozvolom za zauzeće javne prometne površine. Sa bočnih strana prolaza se postavlja puna zaštitna ograda  minimalne visine od 150cm. Iznad prolaza treba izvesti oblogu od mosnica, a na vanjskom rubu još i kosu zaštitu pod kutem od 60° visine 60cm. Pješački prolaz treba biti obilježen propisanom signalizacijom (putokazi, rasvjeta).</t>
  </si>
  <si>
    <t>U jediničnu cijenu treba uključiti:</t>
  </si>
  <si>
    <t>- sav rad oko postave i skidanja skele,</t>
  </si>
  <si>
    <t>- izradu statičkog računa i nacrta montaže skele,</t>
  </si>
  <si>
    <t>- dostavu svog potrebnog materijala za postavu skele te čišćenje i odvoz istog nakon skidanja,</t>
  </si>
  <si>
    <t>- postavu svjetlosne signalizacije i njeno održavanje,</t>
  </si>
  <si>
    <t>- amortizaciju materijala za vrijeme izvođenja svih radova na pročelju,</t>
  </si>
  <si>
    <t>- sve društvene obveze vezane za radnu snagu i materijal,</t>
  </si>
  <si>
    <t>- održavanje skele za vrijeme trajanja radova,</t>
  </si>
  <si>
    <t>- pripremno-završne radove,</t>
  </si>
  <si>
    <t>- naknada za zauzimanje javno-prometne površine.</t>
  </si>
  <si>
    <t>Amortizacija skele obračunava se za vrijeme kompletne obnove pročelja, krova i krovne terase, a skelu mogu koristiti svi izvođači bez posebne nadoplate. Potrebno je terminskim planom uskladiti sve aktivnosti da se izbjegne međusobno ometanje pojedinih izvođača.</t>
  </si>
  <si>
    <t>Svi materijali za izradu skele moraju odgovarati važećim hrvatskim propisima i normama:</t>
  </si>
  <si>
    <t>Prilikom izrade fasadnih skela potrebno se je pridržavati propisa zaštite na radu po pitanjima radnih ploha, zaštitnih ograda i prilaza. Materijal za izradu skela mora biti potpuno ispravan. Odgovorna osoba dužna je izvršiti pregled materijala prije ugradnje. Skele moraju biti izvedene po mjerama i na način označen u statičkom računu i nacrtima za skele. Izvedene skele moraju biti sposobne podnijeti predviđeno opterećenje i moraju biti stabilne. Fasadne skele obračunavaju se po m2 projekcije skele u ravnini pročelja, mjereno po vanjskom rubu i 1 m nad najvišom površinom.</t>
  </si>
  <si>
    <t>1. Opći opis uz troškovnik</t>
  </si>
  <si>
    <t>2. Pripremni radovi, demontaže, rušenja i uklanjanja</t>
  </si>
  <si>
    <t>2.1 Pripremni radovi</t>
  </si>
  <si>
    <t>2.3 Rušenje, demontaže i uklanjanja</t>
  </si>
  <si>
    <t xml:space="preserve">Projekt energetske obnove zgrade izrađen je temeljem mogućih izmjera i pretpostavljenih zidnih, stropnih i krovnih slojeva. Dužnost je izvođača da sondiranjem utvrdi stvarni sastav konstrukcija i u slučaju odstupanja sastava upozori nadzornog inženjera i investitora na odstupanje. </t>
  </si>
  <si>
    <t>Demontažu i ponovnu montažu gromobrana izvođač treba izvoditi prema Tehničkom propisu za sustave zaštite od djelovanja munje na građevinama (NN 87/08, 33/10).</t>
  </si>
  <si>
    <t>U cijenu radova trebaju biti uključene sve podupore, skele i privremene (zamjenske konstrukcije) koje osiguravaju stabilnost u toku radova, te se zahtjevi za nadoplate radi izvedbi privremenih konstrukcija neće priznavati kao i svih horizontalni i vertikalni prijenosa materijala dobivenih rušenjem i demontažom, odvozom na privremenu gradilišnu deponij, gradsku planirku ili pohranu elemenata na mjesto po dogovoru sa investitorom. To vrijedi i za čišćenje gradilišta i dovođenje javne površine u prvobitno stanje. U cijenu radova je uključeno i sigurno zbrinjavanje opasnih materijala (azbest, freoni). Ukoliko se uklanjaju elementi koji sadrže azbest to se mora učiniti u skladu sa Pravilniku o načinu i postupcima i gospodarenjem otpadom koji sadrži azbest (NN 42/07).</t>
  </si>
  <si>
    <t>3. Zemljani radovi</t>
  </si>
  <si>
    <t>Prije početka radova potrebno je geodetski snimiti teren u prisutnosti nadzornog inženjera i odrediti relativnu visinsku kotu ±00, te provjeriti da li trase postojećih instalacijskih vodova na gradilištu i u blizini kolidiraju s iskopom ili radnim prostorom potrebne mehanizacije. Prije početka zemljanih radova, teren treba očistiti od šiblja i korova. Ovi radovi kao i radovi oko razmjeravanja terena i obilježavanja zgrade uračunati su u jedinične cijene.</t>
  </si>
  <si>
    <t>Dužnost je izvođača da utvrdi pravi sastav tla. Ukoliko izvođač prilikom iskopa zemlje naiđe na bilo kakve predmete, objekte ili instalacije, dužan je na tom mjestu obustaviti radove i o tome obavijestiti projektanta i nadzornog inženjera.</t>
  </si>
  <si>
    <t>Iskopani materijal treba odlagati na dovoljnom odstojanju od ruba iskopa da ne dođe do urušavanja. Podupiranja, razupiranja i zaštita iskopa od oborinskih voda prekrivanjem PVC folijama i izvedbom površinske odvodnje kanalima i muljnim crpkama, obuhvaćena su jediničnim cijenama. Potrebna građa za podupiranje mora biti pripremljena na gradilištu prije početka iskopa. Ako se iskopane jame oštete, odrone ili zatrpaju nepažnjom ili uslijed nedovoljnog podupiranja, izvođač ih dovodi u ispravno stanje bez posebne naknade. Ukoliko je izvođač otkopao tlo ispod projektom predviđene temeljne ravnine obavezan je bez naknade popuniti tako nastale šupljine betonom C 8/10, do projektirane kote. Zabranjeno je popunjavanje prekopa nasipom šljunka.</t>
  </si>
  <si>
    <t>Količine iskopa, transporta i nasipa zemlje obračunavaju se prema sraslom stanju tla. Iskopani materijal upotrijebiti za nasipavanje i zatrpavanje. Isti treba prevesti na gradilišni deponij, uskladištiti te poslije upotrijebiti. Višak iskopanog materijala odvesti na gradski deponij.</t>
  </si>
  <si>
    <t>Jedinična cijena uključuje sav rad za iskop (ručni ili strojni), potrebne razupore, podupore (osiguranje od urušavanja), sva potrebna planiranja (do točnosti ±3 cm), niveliranje i nabijanja površina, crpljenje površinske i/ili procjedne vode, rasprostiranje i oblikovanje tla (ručno ili specijalnim strojevima), utovar u kamion, prijevoz na gradilišnu deponiju i istovar zemlje ukoliko je to potrebno.</t>
  </si>
  <si>
    <t>4. Tesarski radovi</t>
  </si>
  <si>
    <t>Svi čelični elementi moraju biti izvedeni od građevinskog čelika S235 (odgovara Č.0361). Zaštitu drvenih elemenata treba provesti premazivanjem antiinsekticidnim i antifungicidnim zaštitnim sredstvima prema uputi proizvođača zaštitnog sredstva ili mjerodavne institucije.</t>
  </si>
  <si>
    <t>Sve metalne dijelove drvene konstrukcije treba zaštititi toplim pocinčavanjem. Spajala moraju biti pocinčana. Posebnu pažnju obratiti na razmake spajala kako od rubova tako i međusobno te na minimalan broj istih kako bi se spoj smatrao nosivim.</t>
  </si>
  <si>
    <t>Sav upotrijebljeni materijal i finalni građevinski proizvodi moraju odgovarati postojećim tehničkim propisima i HR normama. Prilikom izvedbe tesarskih radova treba se u svemu pridržavati svih važećih propisa i standarda za drvene konstrukcije:</t>
  </si>
  <si>
    <t>- Pravilnik o zaštiti na radu u građevinarstvu</t>
  </si>
  <si>
    <t>Oplata mora biti sposobna da preuzme potrebno opterećenje, mora biti stabilna, otporna, ukrućena i dovoljno poduprta da se ne bi izvila, povila ili popustila u bilo kojem smjeru.</t>
  </si>
  <si>
    <t>Za betonske elemente koji se samo dorađuju i boje oplata mora biti glatka, a za ostale dijelove obična. Sva oplata svih betonskih elemenata objekta uzeta je u cijeni za pojedine betonske i armiranobetonske radove.</t>
  </si>
  <si>
    <t>Jediničnom cijenom obuhvaćen je sav rad s potrebnim premazima, sav materijal, pomoćna skela, svi pomoćni radovi, donošenje i držanje alata i sitnog pribora, sva uskladištenja i svi transporti, dobava pogonskog materijala, osiguranje radova od vjetra, odstranjivanje svih otpada u toku radova i nakon dovršenja radova, sav sitni spojni i pomoćni materijal, popravak šteta učinjenih nepažnjom.</t>
  </si>
  <si>
    <t>5. Krovopokrivački radovi</t>
  </si>
  <si>
    <t>Sav upotrijebljeni materijal i finalni građevinski proizvodi moraju odgovarati postojećim tehničkim propisima i HR normama.</t>
  </si>
  <si>
    <t>Prilikom polaganja pokrova treba se pridržavati pravila dobrog zanata. Naročitu pozornost treba posvetiti pokrivanju sljemena, grebena i krovnih uvala, koji su dijelovi i najsloženije krovne konstrukcije, a zbog kvalitetne zaštite nosive konstrukcije i građevine u cjelini. Tehnika polaganja ovisi o vrsti krovnog pokrova i specifična je za svaki pokrov, pa se pri radu treba koristiti sa napucima proizvođača, naročito kod novih vrsta pokrova i materijala.</t>
  </si>
  <si>
    <t>Izvoditelj je dužan na zahtjev investitora i nadzornog inženjera predočiti uzorke i prospekte za pojedine materijale koji se planiraju upotrijebiti, kao i predočiti njihove ateste o kvaliteti, izdane od ovlaštene organizacije.</t>
  </si>
  <si>
    <t xml:space="preserve">Krovište mora biti pokriveno kvalitetnim materijalom, pravilnog oblika, traženih dimenzija, koji u potpunosti zadovoljava važeće propise i standarde i ne smije propuštati vodu. Pokrivanje se vrši po propisima i pravilima zanata. Pokrivene plohe moraju biti ravne, bez uvala koje bi omogućavale skupljanje i zadržavanje vode. </t>
  </si>
  <si>
    <t>Prije početka pokrivanja krova sva limarija krova mora biti gotova i postavljena. Jedinična cijena obuhvaća sav rad, materijal, transport do gradilišta i sav horizontalan i vertikalan transport na gradilištu, te sav sitni spojni i pomoćni materijal.</t>
  </si>
  <si>
    <t>Sve radove treba izvest stručno i solidno, prema tehničkim propisima i pravilima dobrog zanata.</t>
  </si>
  <si>
    <t>Norme za krovopokrivačke radove:</t>
  </si>
  <si>
    <t>6. Završni zidarsko-fasaderski radovi</t>
  </si>
  <si>
    <t>Sve radove izvođač mora izvoditi prema troškovniku i izvedbenoj projektnoj dokumentaciji, solidno i stručno, prema pravilima dobrog zanata, Zakonu o građevni proizvodima (NN 76/13), Pravilniku o ocjenjivanju sukladnosti, ispravama o sukladnosti i označavanju građevinskih proizvoda (NN 103/08, 147/09, 87/10, 129/11), Pravilnik o tehničkim normativima za projektiranje i izvođenje završnih radova u građevinarstvu (Sl.list br. 21/90), Tehničkom propisu o racionalnoj upotrebi energije i toplinskoj zaštiti u zgradama (NN 128/15) s pripadajućim normama, Tehničkom propis o građevnim proizvodima (NN 33/10, 87/10, 146/10, 81/11, 100/11, 130/12, 81/13, 136/14), te svim ostalim hrvatskim i europskim tehničkim propisima i normama i priznatim tehničkim pravilima, a osobito:</t>
  </si>
  <si>
    <t>Izvoditelj je dužan osigurati i zaštititi sve dijelove građevine na kojima se izvode radovi, radi sprečavanja oštećenja tijekom izvedbe. Pojava svih oštećenja na dijelovima na kojima se ne izvode radovi ili koji su nastupili nepažnjom izvoditelja isti je dužan otkloniti o vlastitom trošku. Naročitu pažnju treba posvetiti zaštiti stolarije koju treba zaštititi PVC građevinskom folijom. Ta zaštita ulazi u jediničnu cijenu izvedbe pročelja zgrade.</t>
  </si>
  <si>
    <t>Sav rad, sve komunikacije i sav transport vrši se isključivo s vanjske strane građevine, tj. preko skele. Zidarsko-fasaderski radovi se izvode na dobro očišćenoj i otprašenoj površini zida te ih treba izvoditi samo u povoljnim vremenskim uvjetima, uz odgovarajuće osiguranje i zaštitu svježe ožbukanih površina od štetnog utjecaja djelovanja sunca i oborina. Sve detalje izvedbe na pročelju potrebno je dogovoriti i na njih ishoditi suglasnost nadzornog inženjera, a prije pristupanja izvedbi radova. Obračun svih radova vršit će se kako je to naznačeno u opisu stavke.</t>
  </si>
  <si>
    <t>Žbukati tek kada se zidovi osuše i slegne zgrada. Ne smije se žbukati kad postoji opasnost od smrzavanja ili ekstremno visokih temperatura 30° ili više. Zidovi moraju biti prije žbukanja čisti, a fuge udubljene da se žbuka može dobro primiti. Prije žbukanja zidove navlažiti, a osobito kod cementne žbuke/ morta. Ukoliko na zidovima izbija salitra – treba ih četkom očistiti i oprati rastvorom solne kiseline u vodi (omjer 1:10) o trošku izvođača i dodavati sredstvo protiv izbijanja salitre u mort. Prva faza žbukanja je bacanje grubog šprica (oštri pijesak, cement, voda) i to zidarskom žlicom, a ne tavom. Na grubi špric bacati grubu žbuku kojom se definira ravnina žbukane plohe. Fina žbuka služi samo za zaglađivanje površina. Treba je izraditi tako da površine budu posve ravne i glatke, a uglovi i bridovi, te spojevi zida i stropa izvedeni oštro ukoliko u troškovniku nije drugačije označeno. Rabiciranje žbuke izvodi se pomoću tekstilno staklene mrežice otporne na alkalije ili sitno pletene mreže od nehrđajućeg čelika. Točno izvedena žbuka je ona koja po horizontali i vertikali nema odstupanja veća od 1 0/00 u bilo kojem smjeru, za jednu etažu. Troškovi sanacije dijelova izvedenih van ovih kriterija padaju na teret izvođača radova.</t>
  </si>
  <si>
    <t>Kod obrade fasade plemenitom žbukom bila to šerana ili prskana (hirofa), žbuka mora biti kvalitetna, tvorničke izvedbe u izabranoj boji i kvaliteti. Kod izrade fasadnih žbuka raditi prema uputstvu proizvođača. Grebana se žbuka zove i šerana, a prskana hirofa.</t>
  </si>
  <si>
    <t>U cijenu stavke uključene su sve potrebne predradnje koje je potrebno izvršiti na zidovima od NF opeke i ab površinama, kao i sav potreban rad, materijal i radna skela."</t>
  </si>
  <si>
    <t xml:space="preserve">ETICS (the external thermal insulation composite system), odnosno povezani sustav za vanjsku toplinsku izolaciju sastoji se od ljepila, toplinske izolacije (EPS, mineralna vuna), polimer cementne armirane žbuke, impregnacijskog premaza i završne žbuke u odabranoj boji i teksturi (silikatna, akrilna, silikonska). ETICS sustav treba izvoditi komponentama jednog, odabranog sustava. Kod ugradnje svih komponenti pridržavati se uputa proizvođača (način ugradnje, sušenje). Pri izvedbi ETICS-a, odnosno povezanog sustava za vanjsku toplinsku izolaciju potrebno je pridržavati se Smjernica za izradu ETICS sustava (HUPFAS). </t>
  </si>
  <si>
    <t>Temeljem važeće hrvatske i europske građevne regulative svi su ponuđači sustava dužni nuditi kompletni toplinsko - izolacijski sustav za koji je proveden postupak ocjenjivanja sukladnosti i izdane isprave o sukladnosti u skladu s odredbama Pravilnika za ocjenjivanje sukladnosti, isprave o sukladnosti i označavanje građevnih proizvoda (NN 103/08, 147/09, 87/10, 129/11). Izvođači su dužni iste ugraditi prema tehničkoj uputi proizvođača i smjernicama HUPFAS-a te kontrolirati jesu li proizvodi koji su isporučeni na gradilište dio sustava. Izvođač sustava i nadzorni inženjer na gradilištu obavezni su kontrolirati jesu li isporučeni elementi odgovarajućeg sustava za koji je proveden postupak ocjena sukladnosti u skladu s važećim zakonima i propisima, te na gradilištu imati svu pripadajuću dokumentaciju (tehničke upute, potvrde, izjave o sukladnosti i dr.)."</t>
  </si>
  <si>
    <t>Ukoliko se izvodi ventilirano pročelje, radove treba uskladiti s radovima na izvedbi ventiliranog pročelja i ugradnjom prozora i vrata u sklopu istog ventiliranog pročelja (vidi odgovarajuće grupe radova). To se odnosi kako na izvedbu detalja spojeva i potkonstrukcije te brtvljenja i kitanja (odnosno obrada spojeva), tako i na vremensko usklađenje izvođenja radova (koordinacija izvođenja). Potrebno je koordinirati svoje aktivnosti sa ostalim sudionicima u projektu a prema terminskom planu.</t>
  </si>
  <si>
    <t>Zidarska pripomoć obrtnicima, instalaterima, nošenje izuzetno teških predmeta i pripomoć kod raznih ugradnji obračunava se u radnim satima, a u cijenu je uključen i sav potreban materijal za pripomoć (za krpanja, ugradnju i sl.).</t>
  </si>
  <si>
    <t>Prilikom izrade fasadnih skela potrebno se je pridržavati propisa zaštite na radu po pitanjima radnih ploha, zaštitnih ograda i prilaza. Materijal za izradu skela mora biti potpuno ispravan. Odgovorna osoba dužna je izvršiti pregled materijala prije ugradnje. Skele moraju biti izvedene po mjerama i na način označen u statičkom računu i nacrtima za skele. Izvedene skele moraju biti sposobne podnijeti predviđeno opterećenje i moraju biti stabilne. Fasadne skele obračunavaju se po m² projekcije skele u ravnini pročelja, mjereno po vanjskom rubu i</t>
  </si>
  <si>
    <t>1 m′ nad najvišom površinom.</t>
  </si>
  <si>
    <t>Jedinična cijena uključuje sve pripremne i završne radovi, tehnološku razradu svih detalja, postavu i skidanje radne skele, sve posredne i neposredne troškove za rad, materijal, alat i građevinske, ispiranje i otprašivanje površine zida, sav otežani rad na izvedbi, zaštitu izvedenog dijela pročelja, zaštitu stolarskih i bravarskih stavki PVC građ. folijom, sav potrebni horizontalni i vertikalni prijevoz kao i prijevoz do gradilišta, čišćenje tokom rada, odvoz i zbrinjavanje smeća, završno čišćenje prije primopredaje radova, nadoknadu eventualne štete nastale iz nepažnje na svojim ili tuđim radovima, usklađenje organizacije rada s operativnim planom, primjenu svih mjera zaštite na radu.</t>
  </si>
  <si>
    <t>Sve mjere provjeriti na terenu. Nuditi nakon uvida na licu mjesta. Ukoliko je to moguće izvršiti provjeru postojećeg stanja konstrukcije prije nuđenja. Nakon demontaže i uvida u postojeće stanje nosive konstrukcije napraviti provjeru opterećenja, izračun opterećenja novih slojeva mora biti odobren od strane inženjera konstrukcije i nadzornog inženjera. U slučaju potrebe za odstupanjem od predviđenih slojeva, isti se neće obračunavati kao dodatni rad. U cijeni predvidjeti eventualno potrebne izmjene na licu mjesta zbog specifičnosti zadatka (sanacija).</t>
  </si>
  <si>
    <t>Radovi završnog žbukanja (armirana polimercementna žbuka, impregnacijski premaz i završna žbuka) zidova određeni su prema normativima (GN 421) i standardima u građevinarstvu, a obračunavaju se na sljedeći način:</t>
  </si>
  <si>
    <t xml:space="preserve">1. Otvori veličine do 3,0 m2 ne odbijaju se, a njihove špalete se posebno ne obračunavaju. </t>
  </si>
  <si>
    <t xml:space="preserve">2. Kod otvora veličine 3,0 do 5,0 m2 odbija se površina preko 3,0 m2, a špalete se posebno ne obračunavaju. </t>
  </si>
  <si>
    <t>3. Kod otvora preko 5,0 m2 odbija se površina preko 3,0 m2, a špalete oko otvora se obračunavaju posebno. Ako su špalete veće od 20 cm, tada se višak preko 20 cm obračunava posebno po m2.</t>
  </si>
  <si>
    <t xml:space="preserve">7. Izolaterski radovi </t>
  </si>
  <si>
    <t>7.1 Opći uvjeti</t>
  </si>
  <si>
    <t>Skladištenje materijala na gradilištu mora biti stručno kako bi se isključila bilo kakva mogućnost propadanja. Nepravilno i nekvalitetno izvedene radove izvođač mora na svoj trošak ukloniti i izvesti pravilno. Izvođač će pristupiti izvedbi tek nakon što projektant potpisom potvrdi tehnološku razradu svih detalja. Izrada rješenja neće se posebno naplatiti već predstavlja trošak i obavezu izvođača. Izvođač može predložiti druge proizvode za izolaciju od onih opisanih troškovnikom uz uvjet istih svojstava i kvalitete. Izvođač je dužan sve izvoditi prema uputama proizvođača, isporučitelja materijala te ovjerenih detalja.</t>
  </si>
  <si>
    <t>7.2 Hidroizolacija</t>
  </si>
  <si>
    <t>Sve hidroizolaterske radove treba izvesti solidno i stručno držeći se projektne dokumentacije, propisa, opisa iz troškovnika, uputama proizvođača i pravilima dobrog zanata. Prije početka radova izvođač mora ustanoviti kvalitetu podloge na koju se izvodi izolacija i ako nije pogodna za rad mora o tome izvijestiti naručitelja radova kako bi se podloga na vrijeme popravila i pripremila za izvođenje izolacije.</t>
  </si>
  <si>
    <t>Sav materijal za izolaciju treba biti prvorazredne kvalitete, te odgovarati tekućim propisima i normativima. Izolacijsku ljepenku i ostale vrste izolacijskih traka i ploča treba rezati ravno i pravokutno. Zaderani i krpani komadi ne smiju se ugrađivati. Svi preklopi moraju biti najmanje 10 cm široki i lijepljeni varenjem. Kod polaganja dvaju ili više slojeva izolacijskih traka ili ploča preklopi ne smiju ležati jedan na drugom, već moraju biti pomaknuti.</t>
  </si>
  <si>
    <t>Kod hidroizolacije zidova ljepenka treba na svaku stranu zida imati prihvat širine od 10 cm, koji treba spojiti s horizontalnom izolacijom podova. Površine na koje se polaže izolacija, trebaju biti posve ravne, suhe, očišćene od prašine i nečistoće i dovoljno glatke kako bi izolacija dobro prionula. Izolacija treba prilegnuti na površinu ravno, bez nabora i mjehura.</t>
  </si>
  <si>
    <t xml:space="preserve">Posebnu pažnju obratiti na zaštitu od požara kod rada s vrućim bitumenskim premazima i varenim ljepenkama zbog velike zapaljivosti bitumena. U slučaju požara gasiti pijeskom ili pjenom. Gašenje vodom je opasno zbog prskanja vrelog bitumena. </t>
  </si>
  <si>
    <t>Svi materijali za izvedbu hidroizolaterskih radova moraju u pogledu kvalitete odgovarati HR normama koje propisuje Tehnički propis o građevnim proizvodima (NN 33/10, 87/10, 146/10, 81/11, 100/11, 130/12, 81/13), sukladno HRN EN koja se odnosi na određeni proizvod, a osobito:</t>
  </si>
  <si>
    <t>Svi materijali za izvedbu hidroizolaterskih radova moraju u pogledu kvalitete odgovarati priznatim tehničkim pravilima, a osobito:</t>
  </si>
  <si>
    <t>7.3 Termoizolacija</t>
  </si>
  <si>
    <t>Svi materijali za izvedbu termoizolaterskih radova moraju u pogledu kvalitete odgovarati HR normama koje propisuje Tehnički propis o racionalnoj uporabi energije i toplinskoj zaštiti u zgradama (NN 128/15), sukladno HRN EN koja se odnosi na određeni proizvod, uključujući i sve važeće europske tehničke propise i norme, a osobito:</t>
  </si>
  <si>
    <t>Prilikom ugradnje ploča mineralne (kamene) vune potrebno je pridržavati se sljedećeg:</t>
  </si>
  <si>
    <t>Ugrađivati se smije samo suh i neoštećen proizvod. Proizvod se polaže na pripremljenu suhu podlogu. Prilikom polaganja proizvoda na otvorenom potrebno je spriječiti moguće</t>
  </si>
  <si>
    <t xml:space="preserve">oštećenje uslijed djelovanja atmosferilija (kiša, snijeg). </t>
  </si>
  <si>
    <t>Prilikom ugradnje ploča mineralne (kamene) vune kod prohodnih krovova potrebno je pridržavati se sljedećeg:</t>
  </si>
  <si>
    <t>Obavezna je primjena drenažnih slojeva (geotekstila ili sl.) iznad  sloja hidroizolacije. Obavezna je primjena armaturnih mreža nosivih u oba smjera u  vlažnoj zoni armirano-betonske ploče (ili estriha), kao nosivih slojeva završne obloge. Ne preporuča se postava predgotovljenih ploča preko podmetača (podložnih pločica) koji su oslonjeni direktno na hidroizolacijsku foliju. U tom slučaju, preporuča se postava podmetača površine ca. 50% površine završnih ploča ili oslanjanje podmetača na  armirano-betonsku ploču ili estrih preko toplinske izolacije.</t>
  </si>
  <si>
    <t>Ukoliko se vrši transport materijala i opreme direktno preko sloja toplinsko-izolacijskih ploča, obavezna je postava hodnih staza od dasaka ili ploča od iverica ili sl., preko spomenutog sloja.</t>
  </si>
  <si>
    <t>Potrebno je poduzeti mjere za sprečavanje oštećenja izolacijskog materijala (izrada privremenih transportnih putova).</t>
  </si>
  <si>
    <t xml:space="preserve">Sve mjere provjeriti na terenu. Nuditi nakon uvida na licu mjesta. Ukoliko je to moguće izvršiti provjeru postojećeg stanja konstrukcije prije nuđenja. Nakon demontaže i uvida u postojeće stanje nosive konstrukcije napraviti provjeru opterećenja, izračun opterećenja uklonjenih slojeva u odnosu na slojeve novog krova mora biti odobren od strane inženjera konstrukcije. U slučaju potrebe za odstupanjem od predviđenih slojeva, isti se neće obračunavati kao dodatni rad. U cijeni predvidjeti eventualno potrebne izmjene na licu mjesta zbog specifičnosti zadatka (sanacija). </t>
  </si>
  <si>
    <t>8. Montažni (gipsarski) radovi</t>
  </si>
  <si>
    <t>Gipsarski radovi obuhvaćaju izradu laganih montažnih i montažno-demontažnih stropova, izradu pregradnih stijena i plivajućih podova od građevinskih ploča kojima je glavna komponenta gips. Ploče od gipsa proizvode se kao glatke ili perforirane u debljinama 1,5 do 4 cm i dimenzijama 40 x 40 cm do 60 x 60 cm i postavljaju na metalnu potkonstrukciju. Gips kartonske ploče sastoje se od gipsa debljine 9, 12.5, 15 mm, obostrano zaštićenog / armiranog kartonom.</t>
  </si>
  <si>
    <t>Izvode se kao:</t>
  </si>
  <si>
    <t>- standardne (GK) – za suhe prostore,</t>
  </si>
  <si>
    <t>- vlagootporne (GKI) – za vlažne prostore,</t>
  </si>
  <si>
    <t>- vatrootporne (GKF) – za obloge kamina i formiranje vatrobranih zidova.</t>
  </si>
  <si>
    <t>Proizvode se u dimenzijama 122 x 244 do 366 cm, te se postavom na metalnu pocinčanu konstrukciju i adekvatnom obradom spojeva (posebnim kitovima i ljepilima) dadu formirati u kompaktne pune glatke plohe. Proizvode se i akustičke perforirane ploče koje se montiraju i obrađuju (rubovi) kao glatke.</t>
  </si>
  <si>
    <t>U cijenu gipsarskih radova ulazi i fugiranje i gletanje, te su GKP po završetku radova potpuno spremne za ličenje bez potrebe za ličilačkom pripremom zida.</t>
  </si>
  <si>
    <t>Vezu sa žbukom potrebno je obraditi posebnim elastičnim kitovima da se spriječi pucanje. Zahtijevanu vatrootpornost zidova, spuštenih stropova i obloga instalacijskih šahtova izvođač radova dokazuje putem certifikata ovlaštene institucije koje izdaje proizvođač materijala uz ovjerenu Izjavu od nadzornog inženjera i izvođača radova o propisnoj ugradnji traženih sistema.</t>
  </si>
  <si>
    <t>Obračun prema površini i opsegu ako se radi o spoju sa žbukom ili bilo kojim različitim materijalom.</t>
  </si>
  <si>
    <t>Izrada slijepog okvira za dovratnik ili druge prodore do površine od 2,5 m2 svijetlog otvora posebno se</t>
  </si>
  <si>
    <t>ne zaračunava, ali se zato ne odbija površina tog otvora. Kod svijetlih otvora ili prolaza većih od 2,5 m2</t>
  </si>
  <si>
    <t>odbijaju se površine otvora, ali se posebno zaračunava izrada slijepog okvira.</t>
  </si>
  <si>
    <t>Cijenom obuhvatiti sav potreban transport, materijal i rad do konačne propisane gotovosti i prema naputcima i detaljima u uvodnom dijelu sa uključenjem u jediničnu cijenu, brtvljenja na sudarima sa drugim plohama, gletanjem spojeva ploča i neravnina u pločama.</t>
  </si>
  <si>
    <t>9. Soboslikarski radovi</t>
  </si>
  <si>
    <t>9.1 Opći uvjeti</t>
  </si>
  <si>
    <t>Pri radu treba se strogo pridržavati pravila zaštite na radu, uz primjenu odgovarajućih zaštitnih sredstava. Sve prostorije po završetku radova treba dobro prozračiti ili ventilirati.</t>
  </si>
  <si>
    <t>Prilikom izvođenja radova izvoditelj treba zaštititi sve susjedne plohe i dijelove konstrukcije na takav način da ne dođe do njihovog prljanja i oštećenja i isto uračunati u cijeni. Ukoliko do prljanja i oštećenja ipak dođe, isto će izvoditelj očistiti i popraviti na svoj trošak.</t>
  </si>
  <si>
    <t>9.2 Zidovi</t>
  </si>
  <si>
    <t>Unutrašnji zidovi prostorija prvo se izravnavaju, gletaju specijalnim postavama koje moraju dobro prilijegati na podlogu i nakon sušenja činiti vrlo čvrstu podlogu za bojanje disperzivnim bojama. Klase pripreme podloge opisane su u B.VI. Suhomontažni radovi (K(Q)1 – K4). U obračunu su posebno iskazane žbukane / betonske površine od gipskartonskih površina. Grundiranje površine izvodi se i obračunava za cijelu površinu podloga od gipskartonskih ploča.</t>
  </si>
  <si>
    <t>Kvaliteta kitanja i ličenja kontrolira se noću ili u zamračenoj prostoriji reflektorom prislonjenim uz plohu zida odnosno stropa. Kod ličenja vanjskih zidova treba se izbjegavati faza kitanja (2), a nikako ne predviđati fazu gletanja (3).</t>
  </si>
  <si>
    <t>Vrste boja za unutarnje / vanjske prostora:</t>
  </si>
  <si>
    <t>- vapno – zastarjela tehnologija koja se danas uglavnom više ne primjenjuje</t>
  </si>
  <si>
    <t>- uljena boja – zastarjela tehnologija koja se danas uglavnom više ne primjenjuje</t>
  </si>
  <si>
    <t>- disperzivne - disperzije bazirane na polimernim vezivima, kao npr. akrilna smola, silikatne, silikonske...</t>
  </si>
  <si>
    <t>- disperzivne latex -disperzije na bazi vinilacetatnog polimera, izuzetno čvrste i otporne na pranje / ribanje</t>
  </si>
  <si>
    <t>- dekorativne stucco boje - na bazi gašenog vapna i finih zrnaca mramornog praha sa specijalnim aditivima</t>
  </si>
  <si>
    <t>Ličenje unutarnjih zidova izvodi se slijedećim redoslijedom:</t>
  </si>
  <si>
    <t>0. namakanje i struganje starog naliča,</t>
  </si>
  <si>
    <t>1. impregnacija (grundiranje) – penetrirajući premaz podloge radi konsolidacije,</t>
  </si>
  <si>
    <t>2. kitanje i zatvaranje pojedinačnih rupa, uključivo bandažiranje većih pukotina</t>
  </si>
  <si>
    <t>3. gletanje – prevlačenje cijele površine ličilačkim kitom u nekoliko slojeva ovisno o zahtijevanoj kvaliteti površine uključivo brušenje i otprašivanje između slojeva,</t>
  </si>
  <si>
    <t>4. brušenje i otprašivanje,</t>
  </si>
  <si>
    <t>5. ovisno o vrsti boje i uputi proizvođača – nanošenje primera kako bi se smanjila upojnost</t>
  </si>
  <si>
    <t>6. dvokratno ili trokratno ličenje – nanošenje boje četkama, valjcima ili prskanjem.</t>
  </si>
  <si>
    <t>10. Limarski radovi</t>
  </si>
  <si>
    <t xml:space="preserve">   </t>
  </si>
  <si>
    <t>Sastav i učvršćenja moraju biti tako izvedeni da elementi pri toplotnim promjenama mogu nesmetano dilatirati, a da pri tom ostanu nepropusni. Moraju se osigurati od oštećenja koje može izazvati vjetar i sl. Ispod lima koji se postavlja na beton, drvo ili žbuku treba postaviti sloj bitumenske ljepenke, čija su dobava i postava uključene u jediničnu cijenu ako u stavci nije opisano drugačije. Nakon obrade, može se ugraditi samo neoštećeni lim.</t>
  </si>
  <si>
    <t>Za elemente za učvršćivanje (kuke, zakovice, jahači, čavli, vijci i sl.) treba primijeniti:</t>
  </si>
  <si>
    <t>za čelični lim - čelična spojna sredstva,</t>
  </si>
  <si>
    <t>za pocinčani i olovni lim - dobro pocinčana spojna sredstva,</t>
  </si>
  <si>
    <t>za bakreni lim - bakrena spojna sredstva,</t>
  </si>
  <si>
    <t>za alu lim - alu ili galvanizirana spojna sredstva.</t>
  </si>
  <si>
    <t xml:space="preserve">Izvođač će čistiti gradilište barem tri puta tokom građenja, a na kraju će izvesti sva fina čišćenja zidova, podova, vrata, prozora, stijena, stakala i dr. što se neće posebno opisivati niti naplaćivati. Izvođač će zajedno s nadzornim inženjerom izraditi vremenski plan (terminski plan, gantogram) aktivnosti na gradilištu i njime odrediti dinamiku financiranja, dobave materijala i opreme i sl. Nakon naplate okončane situacije izvođač će predati zgradu investitoru ili po investitoru određenom korisniku.
</t>
  </si>
  <si>
    <r>
      <rPr>
        <b/>
        <sz val="11"/>
        <rFont val="Arial"/>
        <family val="2"/>
      </rPr>
      <t>NAPOMENA 3.</t>
    </r>
    <r>
      <rPr>
        <sz val="11"/>
        <rFont val="Arial"/>
        <family val="2"/>
      </rPr>
      <t>: Prije davanja ponude obavezno proučiti pripadajuću tehničku dokumentaciju i utvrditi stanje toplinske ovojnice (vanjski zidovi, stropovi, pod tavana i otvori) te svaku stavku ponuditi sve do pune funkcionalnosti sa uključenim svim potrošnim i spojnim materijalom. Obračun je prema stvarno izvedenim radovima.</t>
    </r>
  </si>
  <si>
    <r>
      <rPr>
        <b/>
        <sz val="11"/>
        <rFont val="Arial"/>
        <family val="2"/>
      </rPr>
      <t xml:space="preserve">NAPOMENA 2.: </t>
    </r>
    <r>
      <rPr>
        <sz val="11"/>
        <rFont val="Arial"/>
        <family val="2"/>
      </rPr>
      <t xml:space="preserve">U cijenu svih stavki  potrebno je uključiti i prijevoz odnosno dostavu opreme i materijala u rokovima i dinamici koju će definirati investitor. </t>
    </r>
  </si>
  <si>
    <t>Izvođač će se pridržavati svih važećih zakona i propisa i to: Zakona o prostornom uređenju (NN 153/13, 65/17), Zakona o gradnji (NN 153/13, 020/17), Zakona o građevinskoj inspekciji (NN 153/13), Zakona o zaštiti na radu (NN 71/14, 118/14, 154/14), Zakon o zaštiti od buke (NN 30/09, 55/13, 153/13), Zakon o zaštiti od požara (NN 92/10), svih pravilnika koji iz tih zakona proizlaze, kao i svih drugih zakona iz područja gradnje, tehničkih propisa, priznatih tehničkih pravila i hrvatskih normi (HRN).</t>
  </si>
  <si>
    <r>
      <rPr>
        <b/>
        <sz val="11"/>
        <rFont val="Arial"/>
        <family val="2"/>
      </rPr>
      <t xml:space="preserve">NAPOMENA 1.: </t>
    </r>
    <r>
      <rPr>
        <sz val="11"/>
        <rFont val="Arial"/>
        <family val="2"/>
        <charset val="238"/>
      </rPr>
      <t>Svi radovi</t>
    </r>
    <r>
      <rPr>
        <sz val="11"/>
        <rFont val="Arial"/>
        <family val="2"/>
      </rPr>
      <t xml:space="preserve"> se izvode isključivo u svrhu propisne izvedbe mjera poboljšanja energetske učinkovitosti, odnosno nužni su za njihovu funkcionalnost i cjelovitost.</t>
    </r>
  </si>
  <si>
    <t>- obrada zida dvokomponentnom cementno/disperzijskom masom za izravnanje i hidroizolaciju podnožja zidova u dva premaza u svemu prema uputama odabranog proizvođača.</t>
  </si>
  <si>
    <t>Obračun po m2 obrađene i obojane površine</t>
  </si>
  <si>
    <t xml:space="preserve">Popravak boje i ličenje izvesti poludisperzivnom bojom za žbukane podloge u minimalno 2 sloja, u tonu prema postojećem stanju. </t>
  </si>
  <si>
    <t>Napomene:</t>
  </si>
  <si>
    <t>- Prije nuđenja demontažnih radova preporuča se ponuđaču detaljno sagledavanje postojećeg stanja na samoj građevini, radi realne procjene opsega posla.</t>
  </si>
  <si>
    <t>- Količine su procijenjene, a stvarne količine snimiti na licu mjesta u dogovoru s Investitorom.</t>
  </si>
  <si>
    <t>- Sa Investitorom dogovoriti koja će se oprema skladištiti i mjesto skladištenja.</t>
  </si>
  <si>
    <t>- Transportne troškove odvoza, utovar na kamion, te odvoz demontirane opreme van lokacije gradilišta snosi izvođač.</t>
  </si>
  <si>
    <t>Prije demontaže instalacije izvode se pripremno demontažni radovi koji obuhvaćaju:</t>
  </si>
  <si>
    <t>- Svu opremu i instalacije na kojoj se obavljaju radovi prethodno temeljito isprazniti od vode.</t>
  </si>
  <si>
    <t>- Otpajanje električnih potrošača od strane ovlaštenog
  električara.</t>
  </si>
  <si>
    <t>- Snimanje situacije i mogućnosti izvedbe demontažnih radova.</t>
  </si>
  <si>
    <t>Oslonci, konzole i nosači za oslanjanje i vođenje cjevovoda izrađeni iz tipskih čeličnih profila, lima i šipki.</t>
  </si>
  <si>
    <t>NAPOMENA:
Za sve stavke opreme definirane tehničkim karakteristikama dozvoljeno je odstupanje od projektnih parametara ±5%</t>
  </si>
  <si>
    <t>a)</t>
  </si>
  <si>
    <t>c)</t>
  </si>
  <si>
    <t>b)</t>
  </si>
  <si>
    <t xml:space="preserve">PROJEKTANTSKI TROŠKOVNIK - GRAĐEVINSKO OBRTNIČKI RADOVI </t>
  </si>
  <si>
    <t>PODNOŽJE - zona prskanja ziđa u visini od kote okolnog terena do visine min. 30 cm, oblaže se pločama ekstrudiranog polisitrena XPS-a koeficijena toplinske provodljivosti (ʎ ≤ 0,036), čvrstoće na savijanje ≥ 115 kPa . Ploče polagati u jednom sloju. Ploče je potrebno ukopati min. 10 cm ispod razine konačno uređenog i zaravnatog terena. Završni vodoodbojni sloj žbuke s dodatkom fungicida na prethodno impregniranu podlogu, sve iz sustava istog proizvođača, vidljivi dio iznad zemlje. Vrsta impregnacije prema vrsti završnog sloja.</t>
  </si>
  <si>
    <t>-  trajno zrakonepropusno lijepljenje parne brane s toplije strane toplinske izolacije, parna brana relativnog otpora difuziji vodene pare Sd≥ 70 m, otpornost na kidanje ≥ 100 N. Parna brana se postavlja po cijeloj površini  poda, te bočno uzdiže na zidove i grede. Obvezna primjena specijalnih traka za spajanje preklopa parnih brana, te brtvljenje spojeva između parnih brana i bočnih zidova, greda.</t>
  </si>
  <si>
    <t>-  na postavljenu parnu branu postaviti sloj toplinske izolacije - filc mineralne vune koeficijenta toplinske provodljivosti λ ≤ 0,035 W/mK, gustoće materijala ρ ≥ 20,00 kg/m3. u dva križana sloja debljine 10+10 cm. Toplinsku izolaciju podvuči i na bočne nadozide i grede radi sprečavanja hladnih mostova.</t>
  </si>
  <si>
    <t>U cijenu izrade ETICS-a uključiti i statički proračun pričvrsnica na opterećenje vjetrom, te nosivosti pričvrsnice na predmetnoj podlozi. 
Duljinu pričvrsnica je potrebno odrediti tako da se osigura dubina sidrenja u osnovnu podlogu (ciglu, beton, blok-opeku, lagani ili porasti beton), deklarirana od proizvođača.
U slučajevima kad nije moguće definirati nosivost pričvrsnice na predmetnoj podlozi (npr. prirodni kamen i sl.) ili je upitna nosivost podloge (npr. stara sipka puna opeka i sl.) potrebno je provesti ispitivanje nosivosti pričvrsnice na podlozi (tzv. "pull-off" test).</t>
  </si>
  <si>
    <t xml:space="preserve">Radovi završnog žbukanja (armirana polimer cementna žbuka, impregnacijski premaz i završna žbuka) zidova određeni su prema normativima i standardima u građevinarstvu, a obračunavaju se na sljedeći način:
1. Otvori veličine do 3,0 m2 ne odbijaju se, a njihove špalete se posebno ne obračunavaju. 
2. Kod otvora veličine 3,0 do 5,0 m2  odbija se površina preko 3,0 m2, a špalete se posebno ne obračunavaju. 
3. Kod otvora preko 5,0 m2 odbija se površina preko 3,0 m2, a špalete oko otvora se obračunavaju posebno. Ako su špalete veće od 20 cm, tada se višak preko 20 cm obračunava posebno po m2.
</t>
  </si>
  <si>
    <t xml:space="preserve">NAPOMENA ZA HRN I EN NORME: </t>
  </si>
  <si>
    <t>VAŽNO: U troškovniku se navode oznake norme koje se koriste u RH, ali ponuditelji mogu koristiti i jednakovrijedne norme iz normizacijskih sustava i/ili nacionalnih normirnih tijela.</t>
  </si>
  <si>
    <t>Norme su neobavezujuće sve dok ih Hrvatska i Europska zakonska regulativa ne ugradi u svojoj zakonskoj regulativi. Norme koje se spominju u troškovniku su obavezujuće jer ih Republika Hrvatska eksplicitno navodi u svojoj zakonskoj regulativi. Republika Hrvatska zajedno sa svim ostalim zemljama europe u svojoj zakonskoj regulativi ima ugrađene identične norme. Međutim oznake tih normi se ponešto razlikuju od zemlje do zemlje i to je detalj koji u navođenju stvara probleme u postupcima javne nabave.</t>
  </si>
  <si>
    <t>U postupku javne nabave svaki od ponuditelja može u Hrvatskom zavodu za norme (HZN) dobiti informaciju o tome koji je izvorni naziv neke norme te u nacionalnoj normoteci pronaći naziv jednakovrijednih normi iz ostalih normizacijskih sustava i/ili nacionalnih normirnih tijela.</t>
  </si>
  <si>
    <t xml:space="preserve">Klasifikacija materijala prema gorivosti određena je normama HRN EN 13501-1 ili jednakovrijedno i HRN EN 13501-5 ili jednakovrijedno, dok se ispitivanja vrše prema hrvatskim normama (HRN) koje se odnose na ispitivanju otpornosti na požar, a koje su navedene Pravilnikom i prema ETAG 004, 03/00, 06/08. </t>
  </si>
  <si>
    <t>- slojevito drvo, terminologija i definicije HRN D.10.060-1969 ili jednakovrijedno</t>
  </si>
  <si>
    <t>- HRN C.B3.021. - čelik ili jednakovrijedno</t>
  </si>
  <si>
    <t>- HRN C.B5.021. - valjani čelični profili ili jednakovrijedno</t>
  </si>
  <si>
    <t>- HRN D.C1.021.-041. - rezana građa ili jednakovrijedno</t>
  </si>
  <si>
    <t>- HRN M.B4.020.-100. - čavli ili jednakovrijedno</t>
  </si>
  <si>
    <t>- HRN G.D9.220. - čavli za pištolj ili jednakovrijedno</t>
  </si>
  <si>
    <t>- rezana građa, ispitivanje oplate i skele HRN D.C1.040.,041. i 042. ili jednakovrijedno (izvođenje drvenih skela i oplata) HRN U.C9.400.ili jednakovrijedno</t>
  </si>
  <si>
    <t>- ispitivanje ploča vlaknatica i iverica HRN D.D8.100.do 114. ili jednakovrijedno</t>
  </si>
  <si>
    <t>- ispitivanje drveta, opći dio HRN D.A1.020-1957 ili jednakovrijedno</t>
  </si>
  <si>
    <t>- ispitivanje drveta, održavanje sadržaja vlage HRN D.A1.043-1979 ili jednakovrijedno</t>
  </si>
  <si>
    <t>- ispitivanje drveta, određivanje zatezne čvrstoće u pravcu vlakana HRN D.A1.048-1979 ili jednakovrijedno</t>
  </si>
  <si>
    <t>- ispitivanje drveta, zatezna čvrstoća okomito na drvna vlakna HRN D.A1.052-1958 ili jednakovrijedno</t>
  </si>
  <si>
    <t>- zaštita drveta, ispitivanje otpornosti prema gljivama, usporedna otpornost različitih vrsta drveta HRN D.A1.058-1971 ili jednakovrijedno</t>
  </si>
  <si>
    <t>- furnirske i stolarske ploče, određivanje stupnja slijepljenosti HRN D.A1.072.1972 ili jednakovrijedno</t>
  </si>
  <si>
    <t>- tesana građa četinara HRN D.B7.020-1955 ili jednakovrijedno</t>
  </si>
  <si>
    <t>- ploče vlaknatice (lesonit ploče), tehnički uvjeti za izradu i isporuku HRN D.C5.022-1968.B152 ili jednakovrijedno</t>
  </si>
  <si>
    <t>- HRN S.D.B7.020. – tesano crnogorično drvo ili jednakovrijedno</t>
  </si>
  <si>
    <t>- HRN S.D.C1.040. i 041. – rezano crnogorično drvo ili jednakovrijedno</t>
  </si>
  <si>
    <t>Svi drveni elementi nosive konstrukcije trebaju biti izvedeni od konstrukcijskog drva četinjača razreda čvrstoće C24, što prema HRN.U.C9.200 ili jednakovrijedno odgovara II. klasi četinara. Posebnu pažnju treba posvetiti vlažnosti drveta koja ne smije biti veća od 20 %.</t>
  </si>
  <si>
    <t>- HRN S.B.D1.009. – vučeni crijepovi od gline ili jednakovrijedno</t>
  </si>
  <si>
    <t>- HRN S.B.D1.010. – prešani crijepovi od gline B158 ili jednakovrijedno</t>
  </si>
  <si>
    <t>HRN EN 13162:2012, tvornički izrađeni proizvodi od mineralne vune (MW) ili jednakovrijedno</t>
  </si>
  <si>
    <t>HRN EN 13163:2012, tvornički izrađeni proizvodi od ekspandiranog polistirena (ESP) ili jednakovrijedno</t>
  </si>
  <si>
    <t>HRN EN 13164:2012, tvornički izrađeni proizvodi od ekstrudirane polistirenske pjene (XPS) ili jednakovrijedno</t>
  </si>
  <si>
    <t>HRN EN 13165:2012, tvornički izrađeni proizvodi od tvrde poliuretanske pjene (PUR) ili jednakovrijedno</t>
  </si>
  <si>
    <t>HRN EN 13166:2012, tvornički izrađeni proizvodi od fenolne pjene (PF) ili jednakovrijedno</t>
  </si>
  <si>
    <t xml:space="preserve">HRN EN 13167:2012, tvornički izrađeni proizvodi od ćelijastog (pjenastog) stakla (CG) ili jednakovrijedno </t>
  </si>
  <si>
    <t>HRN EN 13168:2012, tvornički izrađeni proizvodi od drvene vune (WW) ili jednakovrijedno</t>
  </si>
  <si>
    <t xml:space="preserve">HRN EN 13169:2012, tvornički izrađeni proizvodi od ekspandiranog perlita (EPB) ili jednakovrijedno </t>
  </si>
  <si>
    <t>HRN EN 13170:2012, tvornički izrađeni proizvodi od ekspandiranog pluta (ICB) ili jednakovrijedno</t>
  </si>
  <si>
    <t>HRN EN 13171:2012, tvornički izrađeni proizvodi od drvenih vlakana (WF) ili jednakovrijedno</t>
  </si>
  <si>
    <t>ETAG 004, 03/00, 06/08,  EXTERNAL THERMAL INSULATION COMPOSITE SYSTEMS WITH RENDERING ili jednakovrijedno</t>
  </si>
  <si>
    <t>HRN EN 13499:2004, povezani sustavi za vanjsku toplinsku izolaciju (ETICS) na osnovi EPS ili jednakovrijedno</t>
  </si>
  <si>
    <t>HRN EN 13500:2004, povezani sustavi za vanjsku toplinsku izolaciju (ETICS) na osnovi MWili jednakovrijedno</t>
  </si>
  <si>
    <t>HRN EN 13172:2012, toplinsko - izoalcijski proizvodi, vrednovanje sukladnosti ili jednakovrijedno</t>
  </si>
  <si>
    <t>HRN EN 13495, toplinsko-izolacijski proizvodi za primjenu u zgradarstvu - određivanje otpornosti na čupanje povezanih sustava za vanjsku toplinsku izolaciju (ETICS) ili jednakovrijedno</t>
  </si>
  <si>
    <t>HRN EN 13501-1, razredba građevnih proizvoda i građevnih elemenata prema ponašanju u požaru ili jednakovrijedno</t>
  </si>
  <si>
    <t>HRN EN 998-1, specifikacija morta za ziđe ili jednakovrijedno</t>
  </si>
  <si>
    <t>HRN EN 15824, specifikacije za vanjske i unutarnje žbuke  na osnovi organskih veziva ili jednakovrijedno</t>
  </si>
  <si>
    <t>HRN EN 1991-1-4: Eurocod 1 ili jednakovrijedno - Djelovanja na konstrukcije - Dio 1-4: Opća djelovanja - Djelovanja vjetra - nacionalni dodatak"</t>
  </si>
  <si>
    <t>HRN EN 14063-1:2008, na mjestu primjene oblikovani proizvodi od lakoagregatne ekspandirane gline ili jednakovrijedno</t>
  </si>
  <si>
    <t>HRN EN 14064-1:2010, nevezani proizvodi od mineralne vune (MW) oblikovani na mjestu primjene ili jednakovrijedno</t>
  </si>
  <si>
    <t>HRN EN 14064-2:2010, nevezani proizvodi od mineralne vune (MW) oblikovani na mjestu primjene ili jednakovrijedno</t>
  </si>
  <si>
    <t>HRN EN 14316-1:2008, oblikovanje toplinske izolacije na mjestu primjene od proizvoda na bazi eksp. perlita (EP) ili jednakovrijedno</t>
  </si>
  <si>
    <t>HRN B.C1.030, B.C8.030, građevinski gips ili jednakovrijedno</t>
  </si>
  <si>
    <t>HRN B.C1.020, B.C8.030, građevinsko vapno ili jednakovrijedno</t>
  </si>
  <si>
    <t>HRN B.C8.015,022 – 026, cement ili jednakovrijedno</t>
  </si>
  <si>
    <t>HRN B.C8.011, portland cement ili jednakovrijedno</t>
  </si>
  <si>
    <t>HRN B.C8.030, pijesak ili jednakovrijedno</t>
  </si>
  <si>
    <t>HRN U.M2.010, U.M2.012, mortovi ili jednakovrijedno</t>
  </si>
  <si>
    <t>HRN U.F2.010, tehički normativi za izvođenje fasaderskih radova ili jednakovrijedno</t>
  </si>
  <si>
    <t>Mort za žbukanja mora odgovarati HRN U.M2.012 ili jednakovrijedno. Prije žbukanja sve zidne površine potrebno je očistiti i pošpricati rijetkim cementnim mortom u omjeru 1:1. Završne plohe zida moraju biti ravne, fine i jednolično zaglađene. Mort treba biti miješan u omjerima materijala kako je određeno projektom morta, a koji je dužan dostaviti izvođač. Navedenim projektom se mora postići projektirana marka morta. Sav pribor koji se koristi pri mješanju i transportu se treba održavati čistim. Nakon što se mort izvadi iz mješalice ne smije mu se dodavati nikakav materijal. Mort mora biti upotrebljen prije nego počne vezivanje. Mort mora imati plastičnu konzistenciju određenu normama za mort. Unaprijed pripremljeni mort treba rabiti u skladu s uputama proizvođača i prije kraja roka uporabe deklariranog od proizvođača.</t>
  </si>
  <si>
    <t>Izbor pričvrsnica mora odgovarati kategoriji opterećenja za postojeću podlogu u skladu sa smjernicom ETAG 014. Svaka pričvrsnica koja se koristi treba imati dokaz uporabljivosti u skladu s europskom smjernicom ETAG 014 prema kojoj treba biti izdana tehnička ocjena. Ako podloga ne odgovara nit jednoj kategoriji prema ETAG 014, potrebno je izvesti ispitivanje nosivosti pričvrsnice na gradilištu (pull-off) test. Tip i broj pričvrsnica po m² određuje se na temelju proračuna negativnih tlakova u skladu s važećom hrvatskom normom HRN EN 1991-1-4:2012/NA: 2012: Eurokod 1 ili jednakovrijedno - Djelovanja na konstrukcije – dio 1-4: Opća djelovanja – Djelovanja vjetra – nacionalni dodatak i nosivosti pričvrsnice na postojećoj podlozi. Norma vrijedi za zgrade visine do 22 m, omjera visine i manje strane objekta h/d≤2, nadmorske visine do 500 mnm, te nazivne brzine vjetra do vref,0 35 m/s. Za sve ostale slučajeve obavezno je izraditi proračun broja pričvrsnica u skladu s važećim hrvatskim tehničkim propisima. Duljinu pričvrsnica je potrebno odrediti na način da se osigura, od proizvođača propisana, dubina sidrenja. Pričvrsnice ne smiju biti sidrene u žbuku, već isključivo u nosivu podlogu (beton, opeka). Lijepljenje toplinske izolacije na podlogu treba vršiti na način kako je to opisano  u nacionalnim Smjernicama za izradu ETICS sustava (HUPFAS-a). Pričvrsnica može efikasno pružiti negativno opterećenje vjetrom jedino ako se ispod nje nalazi sloj ljepila.</t>
  </si>
  <si>
    <t xml:space="preserve">Sve radove izvođač mora izvoditi prema troškovniku i izvedbenoj dokumentaciji, solidno i stručno, prema pravilima dobrog zanata, Pravilniku o ocjenjivanju sukladnosti, ispravama o sukladnosti i označavanju građevinskih proizvoda (NN 103/08, 147/09, 87/10, 129/11), Pravilnik o tehničkim normativima za projektiranje i izvođenje završnih radova u građevinarstvu  (Sl.list br. 21/90), Tehničkom propisu o racionalnoj upotrebi energije i toplinskoj zaštiti u zgradama (NN 128/15) s pripadajućim normama, Tehničkom propis o građevnim proizvodima (NN 33/10, 87/10, 146/10, 81/11, 100/11, 130/12, 81/13) i Tehničkim uvjeti za projektiranje i građenje zgrada - Akustika u građevinarstvu (HRN U.J6.201/89) ili jednakovrijedno, te svim ostalim tehničkim propisima, priznatim tehničkim pravilima i HR normama. </t>
  </si>
  <si>
    <t>U sklopu slojeva izolacije uz sve bočne vertikalne ili kose plohe treba obavezno izvesti holkere, visine min 15 cm bez posebne naplate. Tako izveden prelazni detalj sa svim slojevima izolacije treba završno zaštititi. Ukoliko nije posebno predviđen detalj holker treba izvesti cem. mortom 1:1 M-10 d= 3-4-cm po HRN – u U.M2.010 ili jednakovrijedno, armiran pocinč. rabic. mrežicom, dilatiran svaka 2 cm ili po detalju izvedbe izolacije. Nakon izvedbe svakog sloja izolacije nadzorni organ treba izvršiti pregled, a tek nakon pozitivnog mišljenja i upisa u građevinski dnevnik može se nastaviti sa radom.</t>
  </si>
  <si>
    <t>HRN EN 13707:2005+A1:2008, bitumenske hidroizolacijske krovne trake sa uloškom ili jednakovrijedno</t>
  </si>
  <si>
    <t>HRN EN 13859-1:2008, podložne trake za prijeklopno pokrivanje krovova ili jednakovrijedno</t>
  </si>
  <si>
    <t>HRN EN 13859-2:2008, podložne trake za zidove ili jednakovrijedno</t>
  </si>
  <si>
    <t>HRN EN 13956:2005+1:2008, plastične i elastomerne hidroizolacijske trake za krovove ili jednakovrijedno</t>
  </si>
  <si>
    <t>HRN EN 13967:2005+A1:2008, plastične i elastomerne trake za zaštitu od vlage i vode iz tla ili jednakovrijedno</t>
  </si>
  <si>
    <t>HRN EN 13969:2005+A1:2008, bitumenske trake za zaštitu od vlage i vode iz tla ili jednakovrijedno</t>
  </si>
  <si>
    <t>HRN EN 13970:2005+A1:2008, bitumenske paronepropusne trake ili jednakovrijedno</t>
  </si>
  <si>
    <t>HRN EN 13984:2005+A1:2008, plastične i elastomerne paronepropusne trake ili jednakovrijedno</t>
  </si>
  <si>
    <t>HRN EN 14909:2008, plastične i elastomerne trake za sprečavanje kapilarnog podizanja vode ili jednakovrijedno</t>
  </si>
  <si>
    <t>HRN EN 14967:2008, bitumenske trake za sprečavanje kapilarnog podizanja vode ili jednakovrijedno</t>
  </si>
  <si>
    <t>HRN U.M3 210, bitumenska traka s uloškom jutene tkanine ili jednakovrijedno</t>
  </si>
  <si>
    <t>HRN U.M3 220, neposuti, bitumenom impregnirani ravni krov ili jednakovrijedno</t>
  </si>
  <si>
    <t>HRN U.M3 221, bitumenom obostrano obloženi papir ili jednakovrijedno</t>
  </si>
  <si>
    <t>HRN U.M3.224, vrući premaz ili jednakovrijedno</t>
  </si>
  <si>
    <t>HRN U.M3 226, bitumenska traka s uloškom krovnog kartona ili jednakovrijedno</t>
  </si>
  <si>
    <t>HRN U.M3 227, bitumenizirani stakleni voal ili jednakovrijedno</t>
  </si>
  <si>
    <t>HRN U.M3.229, bitumenom obložena al.folija ili jednakovrijedno</t>
  </si>
  <si>
    <t>HRN U.M3.230, bit. traka s uloškom al.folije ili jednakovrijedno</t>
  </si>
  <si>
    <t>HRN U.M3 231, bit. traka s uloškom staklenog voala ili jednakovrijedno</t>
  </si>
  <si>
    <t>HRN U.M3 232, bitumenizirani krovni karton ili jednakovrijedno</t>
  </si>
  <si>
    <t>HRN U.M3 234, bit. traka s uloškom staklene tkanine ili jednakovrijedno</t>
  </si>
  <si>
    <t>HRN U.M3.240, bit. hidroizolac.materijal s organskom zatvaračem za hladni post. ili jednakovrijedno</t>
  </si>
  <si>
    <t>HRN U.M3 242, hidroizolac. materijal na osnovi bit.emulzija za hladni postupak ili jednakovrijedno</t>
  </si>
  <si>
    <t>HRN U.M3 244, hidroizolac. materijal za topli postupak ili jednakovrijedno</t>
  </si>
  <si>
    <t>HRN U.M3 246, hidroizolac. materijal od mastiksa ili jednakovrijedno</t>
  </si>
  <si>
    <t>HRN U.M3 248, bitumenizirani perforirani stakleni voal ili jednakovrijedno</t>
  </si>
  <si>
    <t>HRN U.M3 300, bit.trake za varenje ili jednakovrijedno</t>
  </si>
  <si>
    <t>HRN EN 13500:2004, povezani sustavi za vanjsku toplinsku izolaciju (ETICS) na osnovi MW ili jednakovrijedno</t>
  </si>
  <si>
    <t>HRN EN 13172:2012, vrednovanje sukladnosti ili jednakovrijedno</t>
  </si>
  <si>
    <t>HRN EN 29052-1 (ISO 9052-1; EN 29052-1), materijali koji se upotrebljavaju u stanovima ispod plivajućih podova ili jednakovrijedno</t>
  </si>
  <si>
    <t>Svi materijali za izvedbu termoizolaterskih radova moraju u pogledu kvalitete odgovarati HRN EN na koje upućuju priznata tehnička pravila (bivši JUS standardi) koji se odnose na specifikacije građevnih proizvoda HRN U.M9.015 (mineralna vuna) ili jednakovrijedno i HRN G.C7.202 (lake ploče za termoizolaciju) ili jednakovrijedno.</t>
  </si>
  <si>
    <t>Materijal koji će se upotrijebiti, pomoćni materijal, rad i pomoćni rad mora u svemu odgovarati standardima, propisima,  i Tehničkim uvjetima za izvođenje ličilačkih radova HRN U.F2.O12/78 ili jednakovrijedno. Sav vezivni materijal, ljepila, materijal za brtvljenje i pomoćna sredstva prema HRN U.F1.011 ili jednakovrijedno.</t>
  </si>
  <si>
    <t>Sve radove izvođač mora izvoditi prema troškovniku i izvedbenoj projektnoj dokumentaciji, solidno i stručno, prema pravilima dobrog zanata, Pravilniku o ocjenjivanju sukladnosti, ispravama o sukladnosti i označavanju građevinskih proizvoda (NN 103/08, 147/09, 87/10, 129/11), Pravilnik o tehničkim normativima za projektiranje i izvođenje završnih radova u građevinarstvu (Sl.list br. 21/90), Tehničkom propisu o racionalnoj upotrebi energije i toplinskoj zaštiti u zgradama (NN 128/15) sa pripadajućim normama, Tehničkom propis o građevnim proizvodima (NN 33/10, 87/10, 146/10, 81/11, 100/11, 130/12, 81/13, 136/14) i Tehničkim uvjeti za izvođenje limarskih radova (HRN U.N9.055. ili jednakovrijedno), te svim ostalim tehničkim propisima, priznatim tehničkim pravilima i HR normama, a osobito:</t>
  </si>
  <si>
    <t>HRN C.B4.081, pocinčani lim ili jednakovrijedno</t>
  </si>
  <si>
    <t>HRN C.C4.020, 025, 030, 051, 060, 120, 150, aluminijski lim ili jednakovrijedno</t>
  </si>
  <si>
    <t>HRN C.D4.020, bakreni lim ili jednakovrijedno</t>
  </si>
  <si>
    <t>- pločica sa kućnim brojem</t>
  </si>
  <si>
    <t>- oglasna drvena ploča - dimenzija 80x80 cm</t>
  </si>
  <si>
    <t>Demontaža postojećih vertikalnih oluka (krovne vode) cijevi Ф 110 mm od PVC-a  sa pripadajućim kukama i obujmicama, spojnim elementima i koljenima, te utovar i odvoz otpadnog materijala na gradski deponij udaljenosti do 10 km.</t>
  </si>
  <si>
    <t>Demontaža metalnih zaštitnih mreža veličine oka 10 x 10 cm na prozorima. Mreže se nalaze unutar metalnog okvira, koji je sa vijcima pričvršćen na zid od opeke. Mreže  je potrebno skinuti te nakon zamjene stolarije i postave ETICS sustava ponovo montirati na isti uz prethodno čišćenje, premaz antikorozivnim premazom, te lakiranje bojom u dva sloja u boji prema dogovoru sa projektantom.</t>
  </si>
  <si>
    <t>- zaštitna mreža vanjskih prozora</t>
  </si>
  <si>
    <t>PROZORI I VRATA OD DRVENIH OKVIRA KRILO NA KRILO SA ROLETAMA</t>
  </si>
  <si>
    <t>Namještaj skladištiti na mjesto prema dogovoru sa investitorom i nadzornim inženjerom.</t>
  </si>
  <si>
    <t>U stavku uključiti sav spojni i pričvrsni pribor komplet do pune gotovosti i funkcionalnosti stavke.</t>
  </si>
  <si>
    <t>Obračun po komadu nosača.</t>
  </si>
  <si>
    <t>Pažljiva demontaža zavjesa prozora i nosača zavjesa, privremeno skladištenje na gradilištu i naknadna montaža nakon izvedbe unutarnjih špaleta prozora.</t>
  </si>
  <si>
    <t>Obračun po m2 razvijene podne površine</t>
  </si>
  <si>
    <t>Obračun po m' vertikale.</t>
  </si>
  <si>
    <t>Obračun po komadu elementa:</t>
  </si>
  <si>
    <t>- pisoar</t>
  </si>
  <si>
    <t>- umivaonik</t>
  </si>
  <si>
    <t>- slavina</t>
  </si>
  <si>
    <t>- ogledalo 80x60 cm</t>
  </si>
  <si>
    <t>Obračun po komadu vrata.</t>
  </si>
  <si>
    <t>Demontaža postojećih unutarnjih drvenih jednokrilnih vrata dimenzija 90 x 205 cm. Stavka se izvodi kao popratni zahvat na izvedbi toplinske izolacije podova.</t>
  </si>
  <si>
    <t>Uklanjanje svih slojeva poda hodnika, sanitarija i kuhinje prizemlja radi postavljanja toplinske izolacije poda prema negrijanom podrumu oznake PN1. Uklanjaju se slojevi keramike, cementne glazure, postojeće toplinske izolacije do armiranobetonske ploče. U stavku uključen i utovar, odvoz i zbrinjavanje svog otpadnog materijala na građevinski deponij.</t>
  </si>
  <si>
    <t>- wc školjka sa vodokotlićem</t>
  </si>
  <si>
    <t>Obračun po m2 razvijene zidne površine.</t>
  </si>
  <si>
    <t>Radove izvesti prema dogovoru sa nadležnim distributerom plina.</t>
  </si>
  <si>
    <t>Demontaža postojećeg plinskog ormariča dimenzija 60 x 60 cm u kojem je smješten regulator tlaka i kuglasti ventil, a zbog postave toplinske izolacije pročelja, te dobava i ugradnja novog limenog ormariča, uz sav potrebni spojni i montažni materijal. U stavku ukjlučiti i izmicanje postojećeg regulatora tlaka i kuglastog ventila, te bešavnih čeličnih cijevi DN 40 do brojila plina. Cijevi duljine do 5 m.</t>
  </si>
  <si>
    <t>Kontrola plinske instalacije od strane distributera plina, nakon završene rekonstrukcije instalacije.</t>
  </si>
  <si>
    <t xml:space="preserve">Doprema i nasipavanje zamjenskog materijala - drenažnog riječnog kamena granulacije 32-64 mm, uz nadtemeljne zidove odnosno podnožje zgrade. U stavci je obuhvaćen sav potreban materijal i rad do potpune gotovosti. </t>
  </si>
  <si>
    <t>Površinski iskop zemlje bez obzira na kategoriju tla, dubine do 30 cm, širine do 80 cm uz vanjske zidove za postavu hidroizolacije i toplinske izolacije podnožja zgrade.</t>
  </si>
  <si>
    <t>Zazidavanje otvora u zidu debljine 30 cm nakon demontaže vanjskih prozora, sa zidnim šupljim blokovima od gline  i njihovo povezivanje sa postojećom nosivom konstrukcijom zgrade. U stavku obavezno uključiti grubu zidarsku obradu zida sa cementnim mortom, te fino gletanje sa unutarnje strane. Zazidavanje se vrši zbog zamjene postojećih vanjskih prozora  sa novim manjim prozorima na poziciji stolarije POZ 3.</t>
  </si>
  <si>
    <t>- beton</t>
  </si>
  <si>
    <t>- armatura</t>
  </si>
  <si>
    <t>- razdjelna folija</t>
  </si>
  <si>
    <t>- plivajući mikroarmirani cem. estrih (0-8 mm) debljine 6 cm</t>
  </si>
  <si>
    <t>- ekspandirani polistiren (EPS) d= 3 cm (tlačna čvrstoća: ≥ 100 kPa,  koeficijent toplinske provodljivosti (ʎ ≤ 0,037)</t>
  </si>
  <si>
    <t>Izrada plivajuće podloge za polaganje završne podne obloge na podovima oznaka PT2 i PN1 (traka polistirena debljine 1 cm uz zidove za odvajanje podloge od zida uključena u cijenu) sa sljedećim slojevima:</t>
  </si>
  <si>
    <t>KERAMIČARSKI RADOVI</t>
  </si>
  <si>
    <t>TESARSKI RADOVI</t>
  </si>
  <si>
    <t>KROVOPOKRIVAČKI RADOVI</t>
  </si>
  <si>
    <t>K.</t>
  </si>
  <si>
    <t>K1.</t>
  </si>
  <si>
    <t>L.</t>
  </si>
  <si>
    <t>L1.</t>
  </si>
  <si>
    <t>L2.</t>
  </si>
  <si>
    <t>L3.</t>
  </si>
  <si>
    <t>L4.</t>
  </si>
  <si>
    <t>L5.</t>
  </si>
  <si>
    <t>M.</t>
  </si>
  <si>
    <t>M1.</t>
  </si>
  <si>
    <t>M2.</t>
  </si>
  <si>
    <t>Svi detalji prema tehničkom listu proizvođača sistema. Dodatne tehničke specifikacije u nastavku:</t>
  </si>
  <si>
    <t>Sve navedeno u jediničnoj cijeni do pune besprijekorne funkcionalnosti stropa.</t>
  </si>
  <si>
    <t>- obračun prema m² izvedene površine .</t>
  </si>
  <si>
    <r>
      <rPr>
        <b/>
        <u/>
        <sz val="12"/>
        <rFont val="Calibri"/>
        <family val="2"/>
        <charset val="238"/>
      </rPr>
      <t>ponuđeni proizvod (mineralna vuna 12 cm)</t>
    </r>
    <r>
      <rPr>
        <b/>
        <sz val="12"/>
        <rFont val="Calibri"/>
        <family val="2"/>
        <charset val="238"/>
      </rPr>
      <t>:
tip:
proizvođač:</t>
    </r>
  </si>
  <si>
    <r>
      <rPr>
        <b/>
        <u/>
        <sz val="12"/>
        <rFont val="Calibri"/>
        <family val="2"/>
        <charset val="238"/>
      </rPr>
      <t>ponuđeni proizvod (mineralna vuna 5 cm)</t>
    </r>
    <r>
      <rPr>
        <b/>
        <sz val="12"/>
        <rFont val="Calibri"/>
        <family val="2"/>
        <charset val="238"/>
      </rPr>
      <t>:
tip:
proizvođač:</t>
    </r>
  </si>
  <si>
    <r>
      <rPr>
        <b/>
        <u/>
        <sz val="12"/>
        <rFont val="Calibri"/>
        <family val="2"/>
        <charset val="238"/>
      </rPr>
      <t>ponuđeni proizvod (parna brana)</t>
    </r>
    <r>
      <rPr>
        <b/>
        <sz val="12"/>
        <rFont val="Calibri"/>
        <family val="2"/>
        <charset val="238"/>
      </rPr>
      <t>:
tip:
proizvođač:</t>
    </r>
  </si>
  <si>
    <t>Dobava i postava spuštenog gipskartonskog stropa na metalnoj potkonstrukciji. Spušteni strop se izvodi u svrhu propisne izvedbe toplinske izolacije kosog krova oznake KK1.</t>
  </si>
  <si>
    <t>- izolacija mineralnom vunom u stropnom međuprostoru debljine d=5cm, gustoće minimalno 50 kg/m3, koeficijent toplinske provodljivosti λ≤0,035 W/mK.</t>
  </si>
  <si>
    <t xml:space="preserve">'- dobava i izvedba nosive potkonstrukcije gdje se na kosi krov postavlja nosiva i montažna potkonstrukcija izrađena iz tipskih čeličnih CD i UD profila. Izvedba obloge prema uputstvima i smjernicama proizvođača. </t>
  </si>
  <si>
    <t>Dobava i postava spuštenog gipskartonskog stropa na metalnoj potkonstrukciji. Spušteni strop se izvodi u svrhu propisne izvedbe toplinske izolacije stropa prema tavanu oznake ST2.</t>
  </si>
  <si>
    <t>- izolacija mineralnom vunom na konstrukciji stropa debljine d=20cm, gustoće minimalno 20 kg/m3, koeficijent toplinske provodljivosti λ≤0,0350 W/mK.</t>
  </si>
  <si>
    <t>Strop se vješa na postojeću drvenu konstrukciju rogova (prilagoditi za postavu toplinske izolacije od mineralne vune debljine 20 cm na strop).</t>
  </si>
  <si>
    <t xml:space="preserve">'- dobava i izvedba nosive potkonstrukcije gdje se na krovnu konstrukciju postavlja nosiva i montažna potkonstrukcija izrađena iz tipskih čeličnih CD i UD profila. Izvedba obloge prema uputstvima i smjernicama proizvođača. </t>
  </si>
  <si>
    <r>
      <rPr>
        <b/>
        <u/>
        <sz val="12"/>
        <rFont val="Calibri"/>
        <family val="2"/>
        <charset val="238"/>
      </rPr>
      <t>ponuđeni proizvod (mineralna vuna 20 cm)</t>
    </r>
    <r>
      <rPr>
        <b/>
        <sz val="12"/>
        <rFont val="Calibri"/>
        <family val="2"/>
        <charset val="238"/>
      </rPr>
      <t>:
tip:
proizvođač:</t>
    </r>
  </si>
  <si>
    <t>Dobava i izvedba certificiranog ETICS-a (prema ETAG 004) sustava toplinske izolacije vanjskih zidova iz ploča fasadnog EPS-a, klasificirane otpornosti na požar minimalnog razreda reakcije na požar B-s1, d0  sa svim potrebnim predradnjama, materijalom i pripremom podloge na sljedeći način:</t>
  </si>
  <si>
    <t>UGRADNJA PROZORSKIH KLUPČICA obrađena je u drugoj stavci. Dijelove sustava i spojeve sustava s prozorom i prozorskom klupčicom potrebno je isplanirati i izvesti tako da se onemogući prodiranje oborina u ETICS sustav, podlogu ili prozor.
Kod naknadne ugradnje prozorske klupčice potrebno je gornju stranu ETICS sustava zaštititi od vremenskih utjecaja armaturnim slojem, koji se dodatno izolira odgovarajućom polimer-cementnom hidroizolacjskom prema uputi proizvođača. Hidroizolacijsku masu podići i na bočne vertikalne strane u visini ≥6 cm. Podlogu za montiranje prozorske klupčice izvesti u padu ≥5° s horizontalnim prepustom ≥4 cm.
Prozorske klupčice potrebno je lijepiti odgovarajućim ljepilom u trakama u smjeru pada klupčice, a spojeve klupčice s ETICS sustavom zabrtviti odgovarajućim UV-stabilnim brtvenim trakama ili kitevima, koje mogu podnijeti dilatacijske pomake.</t>
  </si>
  <si>
    <t xml:space="preserve">Izvedba fasadnog sustava zidova prema negrijanim prostorima tavana - zid ZN1  sa sljedećim slojevima:
- mort za lijepljenje i armiranje, nanos na min.40% površine, rubno-točkastom metodom.
- toplinska izolacija iz fasadnog eps-a debljine d=14 cm, gustoće minimalno 15 kg/m3. Tehničke karakteristike:
- Određivanje toplinskog otpora metodom sa zaštićenom vrućom pločom i tokomjernom metodom -- Proizvodi s visokim i srednjim toplinskim otporom: ʎ≤0,037 W/mK
- 1. sloj (3-4mm) ljepila s staklenom armaturnom mrežicom minimalne čvrstoće 1900N/5cm, odnosno težine 160gr/m2 bez PVC-a    
- 2. sloj (1-2mm) ljepila (1+2 sloj min. 5 mm)                                                                                        </t>
  </si>
  <si>
    <t>- toplinska izolacija zidova - stavka E.1.1. (EPS) d = 14 cm</t>
  </si>
  <si>
    <t>- toplinska izolacija špaleta  - stavka E.1.3. (EPS) d = 2 cm,</t>
  </si>
  <si>
    <t>- toplinska izolacija zidova prema negrijanom - stavka E.1.4. (EPS) d = 14 cm</t>
  </si>
  <si>
    <t>- toplinska izolacija stropova - stavka E.1.5. (XPS) d = 14 cm</t>
  </si>
  <si>
    <t>- završno žbukanje (armirano polimer cementno ljepilo, impregnacijski premaz, završna akrilna dekorativno-zaštitna žbuka) na stropovima prema negrijanom podrumu</t>
  </si>
  <si>
    <t>Dobava, nabava i ugradnja svog potrebnog materijala za izvedbu sustava toplinske izolacije stropova prema tavanu oznaka ST1.</t>
  </si>
  <si>
    <r>
      <t>PRIČVRSNICE - Pričvršćivanje ploča izvodi se lijepljenjem i mehaničkim pričvršćenjem na postojeće ožbukane, opečne i armiranobetonske zidove. Pričvrsnice moraju odgovarati kategoriji A za beton i B za punu opeku. Pričvrsnice moraju udovoljavati zahtjevima  smjernica ETAG 014. Pričvrsnice montirati 3 dana nakon lijepljenja izolacijskih ploča. Broj pričvrsnica  i shema sidrenja prema statičkom proračunu specificiranog sustava na djelovanje vjetra</t>
    </r>
    <r>
      <rPr>
        <b/>
        <sz val="11"/>
        <rFont val="Arial"/>
        <family val="2"/>
        <charset val="238"/>
      </rPr>
      <t>.</t>
    </r>
    <r>
      <rPr>
        <sz val="11"/>
        <rFont val="Arial"/>
        <family val="2"/>
        <charset val="238"/>
      </rPr>
      <t xml:space="preserve"> Montirati minimalno 6 i maksimalno 12 pričvrsnica po m2 plohe. </t>
    </r>
  </si>
  <si>
    <r>
      <rPr>
        <b/>
        <u/>
        <sz val="11"/>
        <rFont val="Arial"/>
        <family val="2"/>
        <charset val="238"/>
      </rPr>
      <t>Način obračuna:</t>
    </r>
    <r>
      <rPr>
        <sz val="11"/>
        <rFont val="Arial"/>
        <family val="2"/>
        <charset val="238"/>
      </rPr>
      <t xml:space="preserve">
Obračun toplinske izolacije i žbuke (armirani polimer cementni mort, impregnacijski premaz i završna žbuka) je po m2 izvedene površine na sljedeći način:
</t>
    </r>
    <r>
      <rPr>
        <b/>
        <sz val="11"/>
        <rFont val="Arial"/>
        <family val="2"/>
        <charset val="238"/>
      </rPr>
      <t>TI zidova pročelja</t>
    </r>
    <r>
      <rPr>
        <sz val="11"/>
        <rFont val="Arial"/>
        <family val="2"/>
        <charset val="238"/>
      </rPr>
      <t xml:space="preserve">
Kod obračuna TI otvori se odbijaju u čitavoj površini. 
</t>
    </r>
    <r>
      <rPr>
        <b/>
        <sz val="11"/>
        <rFont val="Arial"/>
        <family val="2"/>
        <charset val="238"/>
      </rPr>
      <t>TI špaleta otvora</t>
    </r>
    <r>
      <rPr>
        <sz val="11"/>
        <rFont val="Arial"/>
        <family val="2"/>
        <charset val="238"/>
      </rPr>
      <t xml:space="preserve">
Toplinska izolacija špaleta od EPS-a - (λ≤0,037 W/mK) debljine 2 cm obračunava se zasebno u m2.
</t>
    </r>
    <r>
      <rPr>
        <b/>
        <sz val="11"/>
        <rFont val="Arial"/>
        <family val="2"/>
        <charset val="238"/>
      </rPr>
      <t>Žbuka zidova pročelja i špaleta otvora</t>
    </r>
    <r>
      <rPr>
        <sz val="11"/>
        <rFont val="Arial"/>
        <family val="2"/>
        <charset val="238"/>
      </rPr>
      <t xml:space="preserve">
Obračun žbuke (armirani polimer cementni mort, impregnacijski premaz i završna žbuka) određen je prema građevinskoj normi i opisan je u nastavku:</t>
    </r>
  </si>
  <si>
    <r>
      <t xml:space="preserve">- završno žbukanje (armirano polimer cementno ljepilo, impregnacijski premaz, završna </t>
    </r>
    <r>
      <rPr>
        <b/>
        <sz val="11"/>
        <rFont val="Arial"/>
        <family val="2"/>
        <charset val="238"/>
      </rPr>
      <t xml:space="preserve">akrilna </t>
    </r>
    <r>
      <rPr>
        <sz val="11"/>
        <rFont val="Arial"/>
        <family val="2"/>
        <charset val="238"/>
      </rPr>
      <t>dekorativno-zaštitna žbuka)</t>
    </r>
  </si>
  <si>
    <r>
      <t xml:space="preserve">- završno žbukanje (armirano polimer cementno ljepilo, impregnacijski premaz, završna </t>
    </r>
    <r>
      <rPr>
        <b/>
        <sz val="11"/>
        <rFont val="Arial"/>
        <family val="2"/>
        <charset val="238"/>
      </rPr>
      <t xml:space="preserve">akrilatna mozaik </t>
    </r>
    <r>
      <rPr>
        <sz val="11"/>
        <rFont val="Arial"/>
        <family val="2"/>
        <charset val="238"/>
      </rPr>
      <t>dekorativno-zaštitna žbuka, podnožje)</t>
    </r>
  </si>
  <si>
    <r>
      <rPr>
        <b/>
        <u/>
        <sz val="12"/>
        <rFont val="Calibri"/>
        <family val="2"/>
        <charset val="238"/>
      </rPr>
      <t>ponuđeni proizvod (CERTIFICIRANI ETICS SUSTAV)</t>
    </r>
    <r>
      <rPr>
        <b/>
        <sz val="12"/>
        <rFont val="Calibri"/>
        <family val="2"/>
        <charset val="238"/>
      </rPr>
      <t>:
tip:
proizvođač:</t>
    </r>
  </si>
  <si>
    <r>
      <rPr>
        <b/>
        <u/>
        <sz val="12"/>
        <rFont val="Calibri"/>
        <family val="2"/>
        <charset val="238"/>
      </rPr>
      <t>ponuđen proizvod (XPS)</t>
    </r>
    <r>
      <rPr>
        <b/>
        <sz val="12"/>
        <rFont val="Calibri"/>
        <family val="2"/>
        <charset val="238"/>
      </rPr>
      <t>:
tip:
proizvođač:</t>
    </r>
  </si>
  <si>
    <r>
      <rPr>
        <b/>
        <u/>
        <sz val="12"/>
        <rFont val="Calibri"/>
        <family val="2"/>
        <charset val="238"/>
      </rPr>
      <t>ponuđeni proizvod (građevinsko ljepilo)</t>
    </r>
    <r>
      <rPr>
        <b/>
        <sz val="12"/>
        <rFont val="Calibri"/>
        <family val="2"/>
        <charset val="238"/>
      </rPr>
      <t>:
tip:
proizvođač:</t>
    </r>
  </si>
  <si>
    <r>
      <rPr>
        <b/>
        <u/>
        <sz val="12"/>
        <rFont val="Calibri"/>
        <family val="2"/>
        <charset val="238"/>
      </rPr>
      <t>ponuđeni  proizvod (impregnirajući premaz)</t>
    </r>
    <r>
      <rPr>
        <b/>
        <sz val="12"/>
        <rFont val="Calibri"/>
        <family val="2"/>
        <charset val="238"/>
      </rPr>
      <t>:
tip:
proizvođač:</t>
    </r>
  </si>
  <si>
    <r>
      <rPr>
        <b/>
        <u/>
        <sz val="12"/>
        <rFont val="Calibri"/>
        <family val="2"/>
        <charset val="238"/>
      </rPr>
      <t>ponuđeni  proizvod (dvokomponentna hidroizolacijska masa)</t>
    </r>
    <r>
      <rPr>
        <b/>
        <sz val="12"/>
        <rFont val="Calibri"/>
        <family val="2"/>
        <charset val="238"/>
      </rPr>
      <t>:
tip:
proizvođač:</t>
    </r>
  </si>
  <si>
    <r>
      <rPr>
        <b/>
        <u/>
        <sz val="12"/>
        <rFont val="Calibri"/>
        <family val="2"/>
        <charset val="238"/>
      </rPr>
      <t>ponuđeni  proizvod (završna dekorativna-zaštitna žbuka, akril)</t>
    </r>
    <r>
      <rPr>
        <b/>
        <sz val="12"/>
        <rFont val="Calibri"/>
        <family val="2"/>
        <charset val="238"/>
      </rPr>
      <t>:
tip:
proizvođač:</t>
    </r>
  </si>
  <si>
    <r>
      <t>- na postavljenu toplinsku izolaciju postaviti paropropusnu, vodonepropusnu foliju  paropropusnosti µ</t>
    </r>
    <r>
      <rPr>
        <sz val="11"/>
        <rFont val="Calibri"/>
        <family val="2"/>
        <charset val="238"/>
      </rPr>
      <t>≤</t>
    </r>
    <r>
      <rPr>
        <sz val="11"/>
        <rFont val="Arial"/>
        <family val="2"/>
        <charset val="238"/>
      </rPr>
      <t>50, otpornost na kidanje ≥ 80 N, vodonepropusnost &gt; 250 cm. U cijenu uključiti i ugradnju specijalnim trakama za spajanje preklopa po uputstvima odabranog proizvođača.</t>
    </r>
  </si>
  <si>
    <r>
      <rPr>
        <b/>
        <u/>
        <sz val="12"/>
        <rFont val="Calibri"/>
        <family val="2"/>
        <charset val="238"/>
      </rPr>
      <t>ponuđeni proizvod (parna brana)</t>
    </r>
    <r>
      <rPr>
        <b/>
        <sz val="12"/>
        <rFont val="Calibri"/>
        <family val="2"/>
        <charset val="238"/>
      </rPr>
      <t xml:space="preserve">:
tip:
proizvođač:
</t>
    </r>
  </si>
  <si>
    <r>
      <rPr>
        <b/>
        <u/>
        <sz val="12"/>
        <rFont val="Calibri"/>
        <family val="2"/>
        <charset val="238"/>
      </rPr>
      <t>ponuđeni proizvod (mineralna vuna)</t>
    </r>
    <r>
      <rPr>
        <b/>
        <sz val="12"/>
        <rFont val="Calibri"/>
        <family val="2"/>
        <charset val="238"/>
      </rPr>
      <t xml:space="preserve">:
tip:
proizvođač:
</t>
    </r>
  </si>
  <si>
    <r>
      <rPr>
        <b/>
        <u/>
        <sz val="12"/>
        <rFont val="Calibri"/>
        <family val="2"/>
        <charset val="238"/>
      </rPr>
      <t>ponuđeni proizvod (paropropusna, vodonepropusna folija)</t>
    </r>
    <r>
      <rPr>
        <b/>
        <sz val="12"/>
        <rFont val="Calibri"/>
        <family val="2"/>
        <charset val="238"/>
      </rPr>
      <t xml:space="preserve">:
tip:
proizvođač:
</t>
    </r>
  </si>
  <si>
    <r>
      <rPr>
        <b/>
        <u/>
        <sz val="12"/>
        <rFont val="Calibri"/>
        <family val="2"/>
        <charset val="238"/>
      </rPr>
      <t>ponuđeni  proizvod (hidroizolacija)</t>
    </r>
    <r>
      <rPr>
        <b/>
        <sz val="12"/>
        <rFont val="Calibri"/>
        <family val="2"/>
        <charset val="238"/>
      </rPr>
      <t>:
tip:
proizvođač:</t>
    </r>
  </si>
  <si>
    <t>Radovi uključuju izradu, dobavu i montažu do potpune gotovosti PVC prozora i i vrata prema shemama. Brtvljenje i spajanje prema sistemskim rješenjima propisanim od proizvođača sistema. Sav potreban okov za otvaranje potrebno je da je izrađen od INOX-a ili plastificiran u boji profila (prema rješenju projektanata). Odabrani okov prilagoditi težini i geometriji krila, tako da nesmetano zadovoljava funkciju otvaranja (otklopni, zaokretni ili zaokretno otklopni). U cijenu stavaka uključeno je i staklo.</t>
  </si>
  <si>
    <t>Elementi moraju zadovoljiti uvjete građevinske fizike u svemu prema Tehničkim propisima o uštedi toplinske energije i toplinskoj zaštiti u zgradama i Tehničkim propisima  za prozore i vrata te smjernicama Regionalne energetske agencije i Fonda za zaštitu okoliša i energetsku učinkovitost (koeficijent prolaska topline elementa mora biti manji ili jednak 1,40 W/m2K).</t>
  </si>
  <si>
    <t>Sve brtve moraju biti postojane na promjenu temperature, vlage i sl. brtve izvesti iz visokokvalitetnih polimera) . Prozori moraju biti opremljeni sa minimalno dvije brtve.</t>
  </si>
  <si>
    <t>Ostakljenje dvostrukim IZO staklom, ispuna argonom, te LOW-e premaz, s proračunskim dokazom koeficijenta prolaska topline stakla jednakog ili nižeg od 1,10 W/m²K.</t>
  </si>
  <si>
    <t>Izrada dostava i kompletna montaža s ugradbom PVC vratiju.</t>
  </si>
  <si>
    <t>Izrada dostava i kompletna montaža s ugradbom drvenog krovnog prozora.</t>
  </si>
  <si>
    <t>Ponuđeni proizvod (Tip, proizvođač, zemlja porijekla):   ________________________________</t>
  </si>
  <si>
    <t>Keramičarski radovi na pozicijama sanitarnih čvorova. Stavka se izvodi kao popratni zahvat na izvedbi toplinske izolacije podova prema tlu i negrijanom podrumu oznake PT2 i PN1, a zbog demontaže postojećih slojeva radi postave toplinske izolacije.</t>
  </si>
  <si>
    <r>
      <t>Dobava, postava te ugradnja zidnih keramičkih pločica na zidovima sanitarnih prostora</t>
    </r>
    <r>
      <rPr>
        <sz val="11"/>
        <rFont val="Calibri"/>
        <family val="2"/>
        <charset val="238"/>
      </rPr>
      <t xml:space="preserve">. </t>
    </r>
    <r>
      <rPr>
        <sz val="11"/>
        <rFont val="Arial"/>
        <family val="2"/>
        <charset val="238"/>
      </rPr>
      <t xml:space="preserve">Pločice se lijepe na vapneno-cementnu žbuku. U cijenu stavke uključiti i pripremu podloge, fugiranje, lijepilo i hidroizolaciju.  </t>
    </r>
  </si>
  <si>
    <t>U cijenu uključiti dobavu, prijevoz i ugradnju svih materijala, sva rezanja i postave materijala sa svim predradnjama, spojnim i veznim materijalima. Keramičke pločice minimalno 1. klase, u tonu i dimenzijama po izboru investitora. Obračun po m2 položenih pločica na zidovima.</t>
  </si>
  <si>
    <t>U cijenu uključiti dobavu, prijevoz i ugradnju svih materijala, sva rezanja i postave materijala sa svim predradnjama, spojnim i veznim materijalima. Keramičke pločice minimalno u razredu protukliznosti R10, minimalno 1. klase, u tonu i dimenzijama po izboru investitora. Komplet do pune gotovosti i funkcionalnosti stavke. Obračun po m2 položenih pločica na podovima, te po m položenog sokla.</t>
  </si>
  <si>
    <t>- podovi</t>
  </si>
  <si>
    <t>- sokl visine 10 cm</t>
  </si>
  <si>
    <t>Dobava i ugradnja sanitarne opreme. Stavka se izvodi kao popratni zahvat na izvedbi toplinske izolacije podova prema tlu i negrijanom podrumu oznake PT2 i PN1, a zbog demontaže postojećih slojeva radi postave toplinske izolacije.</t>
  </si>
  <si>
    <t>U cijenu uključiti  sve kompletno, montirano i opremljeno, sa svim potrebnim monterskim materijalom, te s građevinskom pripomoći i materijalom, po komadu.</t>
  </si>
  <si>
    <t xml:space="preserve">Dobava i ugradnja samostojećeg WC - a. </t>
  </si>
  <si>
    <t xml:space="preserve">Dobava i ugradnja umivaonika. </t>
  </si>
  <si>
    <t xml:space="preserve">Dobava i ugradnja samostojećeg pisoara. </t>
  </si>
  <si>
    <t>Zamjena dijela postojeće drvene konstrukcije dvostrešnog krovišta prema dimenzijama i načinu veza postojećeg stanja.</t>
  </si>
  <si>
    <t>Presjeci i raspored građe određeni su postojećim stanjem.</t>
  </si>
  <si>
    <t>U cijenu uključiti nabavu, dobavu i ugradnju nove drvene građe te pažljivu demontažu, utovar i odvoz  na deponiju postojeće drvene građe s plaćanjem svih taksa i naknada.</t>
  </si>
  <si>
    <t>Cijena uključuje i premaz građe zaštitnim sredstvom protiv truljenja i crvotočina.</t>
  </si>
  <si>
    <t>Obračun po m3 zamjenjene drvene građe</t>
  </si>
  <si>
    <t>Količina drvne građe je procijenjena. Točna količina utvrditi će se nakon demontaže postojeće krovne konstrkcije u dogovoru s nadzornim inženjerom, što se potvrđuje upisom u građevinski dnevnik.</t>
  </si>
  <si>
    <t>Sve se izvodi od zdrave građe četinara II klase, s potrebnim materijalom za pričvršćenje. Prilikom izvođenja obratiti pozornost na mjesto prolaska novog dimnjaka.</t>
  </si>
  <si>
    <t>U stavci je obuhvaćen sav potreban materijal i rad do potpune gotovosti i funkcionalnosti.</t>
  </si>
  <si>
    <t>Dobava i montaža novene oplate dvostrešnog krovišta daščanom oplatom d=24mm, pribijanjem na rogove.   Uključuje zaštitni fungicidni premaz oplate i vanjskog dijela rogova, sva pričvršćenje za nosivu konstrukciju krovišta i dvokratni premaz lak lazurom vanjskog dijela rogova i oplate.</t>
  </si>
  <si>
    <t xml:space="preserve">Izvedba nakon skidanja postojećeg pokrova i pregleda postojeće konstrukcije od strane nadzornog inženjera. </t>
  </si>
  <si>
    <t>Dobava i ugradnja novih letvi za podkonstrukciju krovnog pokrova od biber crijepa. Neblanjane letve od četinjače II. kategorije; dim. 5x3cm, obrađene fungicidnim/ insekticidnim premazom i s potrebnim materijalom za pričvršćenje na rogove krovne konstrukcije. Letvanje se vrši prema specifikacijama odabranog proizvođača krovnog pokrova.</t>
  </si>
  <si>
    <t>Obračun po m2 krovne plohe.</t>
  </si>
  <si>
    <t>Obračun po m2 kose površine krovnih ploha</t>
  </si>
  <si>
    <t xml:space="preserve">Svi rezani crjepovi moraju biti pričvršćeni i nepokretni, svi rubni crjepovi moraju biti pričvršćeni protiv vjetra. </t>
  </si>
  <si>
    <r>
      <rPr>
        <b/>
        <u/>
        <sz val="12"/>
        <rFont val="Calibri"/>
        <family val="2"/>
        <charset val="238"/>
      </rPr>
      <t>ponuđeni proizvod - krovni pokrov iz biber crijepa:</t>
    </r>
    <r>
      <rPr>
        <b/>
        <sz val="12"/>
        <rFont val="Calibri"/>
        <family val="2"/>
        <charset val="238"/>
      </rPr>
      <t xml:space="preserve">
tip:
proizvođač:
zemlja porijekla:</t>
    </r>
  </si>
  <si>
    <t>Sljemenjak je na ovaj način potrebno odvojiti od crijepa oko 1,5 cm radi boljeg odzračivanja. Izlaz zraka po strani krova oko 150 cm2/m1.</t>
  </si>
  <si>
    <t>Stavka uključuje sav potreban spojni i pričvrsni materijal komplet do pune gotovosti i funkcionalnosti.</t>
  </si>
  <si>
    <t>Dobava i pokrivanje sljemena krova iz biber crijepa odgovarajućim tipskim sljemenjacima i grebenima, u suhoj izvedbi uključujući sve potrebne tipske elemente (sljemeni crijep, sljemeno-grebena spojnica, završna sljemena pločica, sljemeno-grebena traka, metalni odzračni element s obje strane sljemena, podložna letva, čavli za pričvrrščivanje i sl.).</t>
  </si>
  <si>
    <t>Obračun po m' sljemena</t>
  </si>
  <si>
    <r>
      <rPr>
        <b/>
        <u/>
        <sz val="12"/>
        <rFont val="Calibri"/>
        <family val="2"/>
        <charset val="238"/>
      </rPr>
      <t>ponuđeni proizvod - sljemenjaci:</t>
    </r>
    <r>
      <rPr>
        <b/>
        <sz val="12"/>
        <rFont val="Calibri"/>
        <family val="2"/>
        <charset val="238"/>
      </rPr>
      <t xml:space="preserve">
tip:
proizvođač:
zemlja porijekla:</t>
    </r>
  </si>
  <si>
    <t>Stavka uključuje sav potreban spojni i pričvrsni materijal komplet do pune funkcionalnosti i gotovosti.</t>
  </si>
  <si>
    <t>Obračun po kom ugrađenog snjegobrana</t>
  </si>
  <si>
    <t xml:space="preserve">Dobava i montaža tipskih točkastih metalnih snjegobrana za odabrani crijep biber prirodno crveni (u boji pokrova), koji se ugrađuju istovremeno sa izvedbom pokrova. Ugradnja snjegobrana izvodi se po 1 kom na m2 krovne plohe. </t>
  </si>
  <si>
    <t>Obračun po m ugrađene mrežice i češlja</t>
  </si>
  <si>
    <t xml:space="preserve">Popravak boje - ličenje unutarnjih ožbukanih zidova, stropova, špaleta, greda, parapeta nakon ugradnje stolarije i izvedbe svih građevinskih, strojarskih i elektroinstalaterskih radova.  </t>
  </si>
  <si>
    <t>K2.</t>
  </si>
  <si>
    <t xml:space="preserve">REKAPITULACIJA G.O. RADOVI </t>
  </si>
  <si>
    <t>Dobava i ugradnja materijala za izvedbu hidloizolacije podova pod oznakom PT2</t>
  </si>
  <si>
    <t>- Izrada horizontalne hidroizolacije građevine. Na sloju betonske podloge postavlja se bitumenska hidroizolacijska traka u dva sloja. Trake se međusobno spajaju vrućim zrakom i mehaničkim učvršćenjem u zidove i stupove. Sve izvedeno prema specifikaciji i uputama proizvođača od strane ovlaštenog izvođača, uz garanciju proizvođača i na radove ugradnje.</t>
  </si>
  <si>
    <t>U stavku uključiti i sljedeće radnje:</t>
  </si>
  <si>
    <t>- čišćenje i otprašivanje podloge</t>
  </si>
  <si>
    <t>- zaštita stolarije i podova PE folijom</t>
  </si>
  <si>
    <t>- zaštita stropova trakama</t>
  </si>
  <si>
    <t>- impregnacija GK ploča</t>
  </si>
  <si>
    <t>- ličenje poludisperzivnom bijelom bojom za gips-kartonske podloge u 2 sloja</t>
  </si>
  <si>
    <t>- završne popravke i čiščenje</t>
  </si>
  <si>
    <t>- obračun po m2 izvedene površine kosih krovova</t>
  </si>
  <si>
    <t>- obračun po m2 izvedene površine stropa</t>
  </si>
  <si>
    <t>Zapunavanje šupljine oko nadvoja nakon demontaže stolarije, predvidjeti prema detalju D6, ispunom EPS-om. Sve spojeve različitih materijala potrebno je rabicirati.</t>
  </si>
  <si>
    <t>Izrada dostava i kompletna montaža s ugradbom unutarnjih drvenih vrata. Stavka se izvodi kao popratni zahvat na izvedbi toplinske izolacije podova prema tlu i negrijanom podrumu oznake PT2 i PN1, a zbog demontaže postojećih slojeva radi postave toplinske izolacije.</t>
  </si>
  <si>
    <t>Profili vrata su od punog drva sa sačastom ispunom završno obrađeni dekorativnim panelom po izboru projektanta.
Mjere građevinskog otvora su 90 x 205 cm. Izmjera na licu mjesta.</t>
  </si>
  <si>
    <t>Sve navedeno u jediničnoj cijeni do pune besprijekorne funkcionalnosti zida.</t>
  </si>
  <si>
    <t>Izvedba sekundarnog pokrova kosih krovova (kišna brana).</t>
  </si>
  <si>
    <t>Obračun po m2 razvijene površine krova</t>
  </si>
  <si>
    <t>Dobava i postavljanje visoko paropropusne vodonepropusne krovne folije paropropusnosti µ≤50, otpornost na kidanje ≥ 80 N, vodonepropusnost &gt; 250 cm. Obavezna primjena specijalnih traka za spajanje preklopa paropropusne vodonepropusne folije. U cijenu uključiti i ugradnju specijalnim trakama za spajanje preklopa po uputstvima proizvođača. Folija se ugrađuje na drvene daske i preklapa se kontraletvama dimenzija 5/5 cm za izvedbu u sustavu ventiliranog krova.</t>
  </si>
  <si>
    <t>Obračun po m2 postavljenog XPS-a, m3  betona i kg armature.</t>
  </si>
  <si>
    <t>A2</t>
  </si>
  <si>
    <t>Pažljiva demontaža postojećih obloge od keramičkih pločica sa unutarnjih zidova sanitarnih prostorija. Stavka se izvodi kao popratni zahvat na izvedbi toplinske izolacije podova, gdje se zbog demontaže postojećih slojeva podova i keramičkih pločica sa podova demontiraju i keramičke pločice sa zidova. Utovar i odvoz kompletnog otpadnog materijala na gradski deponij, te plaćanje svih taksi za zbrinjavanje otpada u cijeni stavke.</t>
  </si>
  <si>
    <t>Demontaža postojećih rosfrajnih dimnjaka ( za odvod dimnih plinova od plinskih peći) cijevi Ф 180 mm sa pripadajućim kukama i obujmicama, spojnim elementima i koljenima, te utovar i odvoz otpadnog materijala na gradski deponij udaljenosti do 10 km.</t>
  </si>
  <si>
    <t>Nabava doprema i polaganje geotekstila po cijeloj površini iskopa uz podnožje zgrade za naknadno nasipavanje batude. Geotekstil težine 200 g/m².</t>
  </si>
  <si>
    <t>Strop se vješa na postojeću drvenu konstrukciju rogova kosog krova (prilagoditi za postavu toplinske izolacije od mineralne vune debljine 5 cm ispod rogova).</t>
  </si>
  <si>
    <t xml:space="preserve">Dobava i postava gipskartonske obloge novog dimnjaka kondenzacijskog bojlera, na metalnoj potkonstrukciji. </t>
  </si>
  <si>
    <t>- XPS</t>
  </si>
  <si>
    <t xml:space="preserve">Izvedba podnožja vanjskih zidova te zidova podruma oznake VZ1 izvesti  sa sljedećim slojevima:
- obrada zida dvokomponentnom cementno/disperzijskom masom za izravnanje i hidroizolaciju podnožja zidova u dva premaza u svemu prema uputama odabranog proizvođača ( hidroizolaciju obračunati zasebno pod izolaterskim radovima, spoj s asfaltom izvesti uz hidroizolaciju sa dodatnim kitanjem) 
 - mort za lijepljenje i armiranje za podnožja vanjskih zidova, kategorija uptrebe: III prema ETAG 004, nanos na min.40% površine, rubno-točkastom metodom.
- toplinska izolacija  iz rebrastih ploča s preklopom ekstrudiranog polisitrena XPS-a koeficijena toplinske provodljivosti (ʎ ≤ 0,036), čvrstoće na savijanje ≥ 115 kPa, debljine d=10.0 cm                                      
- 1. sloj (2mm) ljepila s staklenom armaturnom mrežicom minimalne čvrstoće 1900N/5cm, odnosno težine 160gr/m2 bez PVC-a   
- 2. sloj (1-2mm) ljepila  (1+2 sloj min. 3 mm)
- impregnacijski pred premaz (sušenje minimalno 24h)
- vodoodbojni sloj mozaične žbuke prema izboru investitora                                         </t>
  </si>
  <si>
    <t xml:space="preserve">Izvedba fasadnog sustava vanjskih zidova (oznake u projektu VZ2, VZ3, VZ4) sa sljedećim slojevima:
- mort za lijepljenje i armiranje, nanos na min.40% površine, rubno-točkastom metodom.
- toplinska izolacija iz fasadnog eps-a debljine d=14 cm, gustoće minimalno 15 kg/m3. Tehničke karakteristike:
- Određivanje toplinskog otpora metodom sa zaštićenom vrućom pločom i tokomjernom metodom -- Proizvodi s visokim i srednjim toplinskim otporom, : ʎ≤0,037 W/mK
- 1. sloj (3-4mm) ljepila s staklenom armaturnom mrežicom minimalne čvrstoće 1900N/5cm, odnosno težine 160gr/m2 bez PVC-a    
- 2. sloj (1-2mm) ljepila (1+2 sloj min. 5 mm)
- aktivni predpremaz 
- tankoslojna akrilna zaštitno-dekorativna žbuka 
 - završna akrilna boja prema izboru investitora                                                                                          </t>
  </si>
  <si>
    <r>
      <t>Izvedba toplinske izolacije špaleta oko prozora, vratiju i drugih otvora</t>
    </r>
    <r>
      <rPr>
        <b/>
        <sz val="11"/>
        <rFont val="Arial"/>
        <family val="2"/>
        <charset val="238"/>
      </rPr>
      <t xml:space="preserve"> </t>
    </r>
    <r>
      <rPr>
        <sz val="11"/>
        <rFont val="Arial"/>
        <family val="2"/>
        <charset val="238"/>
      </rPr>
      <t>sa sljedećim slojevima: 
- mort za lijepljenje i armiranje, nanos na min.40% površine, rubno-točkastom metodom.
- toplinska izolacija iz tipskih špaletnih elemenata od EPS-a debljine d=2.0 cm
- 1. sloj (3-4mm) ljepila s staklenom armaturnom mrežicom minimalne čvrstoće 1900N/5cm, odnosno težine 160gr/m2 bez PVC-a   
- 2. sloj (1-2mm) ljepila (1+2 sloj min. 5 mm)
- aktivni pred premaz 
- tankoslojna akrilna zaštitno-dekorativna žbuka 2,0 mm                                                - završna akrilna boja prema izboru investitora</t>
    </r>
  </si>
  <si>
    <t>Izvedba toplinske izolacije stropa prema negrijanom podrumu oznake PN1 izvesti  sa sljedećim slojevima:
 - mort za lijepljenje i armiranje za stropove, kategorija uptrebe: III prema ETAG 004, nanos na min.40% površine, rubno-točkastom metodom.
- toplinska izolacija  iz ploča ekstrudiranog polisitrena XPS-a koeficijena toplinske provodljivosti (ʎ ≤ 0,033), čvrstoće na savijanje ≥ 115 kPa, debljine d=14.0 cm       
- 1. sloj (2mm) ljepila s staklenom armaturnom mrežicom minimalne čvrstoće 1900N/5cm, odnosno težine 160gr/m2 bez PVC-a   
- 2. sloj (1-2mm) ljepila  (1+2 sloj min. 3 mm)
- impregnacijski pred premaz (sušenje minimalno 24h)
- vodoodbojni sloj mozaične žbuke prema izboru investitora</t>
  </si>
  <si>
    <t>Soboslikarsko-ličilački radovi novoizvedenih gips-kartonskih obloga (zidovi i stropovi).</t>
  </si>
  <si>
    <t>Radna skela obuhvaćena jediničnom cijenom, rad na visini do 3,0 m.</t>
  </si>
  <si>
    <t>Dobava, izrada i ugradnja opšava - ruba krova nad zabatnim zidovima iz čeličnog pocinčanog plastificiranog lima debljine d=0,60 mm, u boji pokrova - tamno crvenoj boji (RAL 3009), prilagođenog tipu pokrova, te sa odgovarajućom okapnicom sa vanjske strane zida, razvijene širine cca 90 cm.</t>
  </si>
  <si>
    <t>A3.</t>
  </si>
  <si>
    <t>A4.</t>
  </si>
  <si>
    <t>A6.</t>
  </si>
  <si>
    <t>A8.</t>
  </si>
  <si>
    <t>A9.</t>
  </si>
  <si>
    <t>A10.</t>
  </si>
  <si>
    <t>A12.</t>
  </si>
  <si>
    <t>A14.</t>
  </si>
  <si>
    <t>A15.</t>
  </si>
  <si>
    <t>A16.</t>
  </si>
  <si>
    <t>C3.</t>
  </si>
  <si>
    <t>D4.</t>
  </si>
  <si>
    <t>D5.</t>
  </si>
  <si>
    <t>H2.</t>
  </si>
  <si>
    <t>H3.</t>
  </si>
  <si>
    <t>I2.</t>
  </si>
  <si>
    <t>I3.</t>
  </si>
  <si>
    <t>J2.</t>
  </si>
  <si>
    <t>J3.</t>
  </si>
  <si>
    <t>J4.</t>
  </si>
  <si>
    <t>- dobava i ugradnja gips-kartonskih ploča debljine 12,5 mm. 'Gipskartonska ploča pričvršćuje se pocinčanim vijcima, spojevi se bandažiraju, rubovi se obrađuju ugradnjom kutnih profila. Uključiti fugiranje, prvo gletanje, brušenje, drugo gletanje i završno brušenje površine.  Završna obrada Q2. Uključiti i izradu i obradu svih prodora u svrhu prilagodbe postojećoj opremi i uređajima. Komplet do pune gotovosti i funkcionalnosti stavke.</t>
  </si>
  <si>
    <t>Obračun po m3 površine.</t>
  </si>
  <si>
    <t>opis stavke</t>
  </si>
  <si>
    <t>jedinica mjere</t>
  </si>
  <si>
    <t>količina</t>
  </si>
  <si>
    <t>jedinična cijena</t>
  </si>
  <si>
    <t>cijena stavke</t>
  </si>
  <si>
    <t>OPĆENITO</t>
  </si>
  <si>
    <t>U stavkama troškovnika potrebno je uračunati sav potrebni rad i materijal za izradu kompletne instalacije do potpune funkcionalnosti, svi potrebni prijevozi, uskladištenja, skele te unutarnje i vanjske komunikacije na gradilištu. Sve eventualne promjene i odstupanja od projekta, potrebno je usuglasiti sa projektantom i nadzornim inženjerom</t>
  </si>
  <si>
    <t>Cijena za svaku točku ovog troškovnika mora obuhvatiti dobavu, spajanje, te dovođenje stavke u stanje potpune funkcionalnosti.</t>
  </si>
  <si>
    <t xml:space="preserve"> </t>
  </si>
  <si>
    <t>U cijenu treba ukalkulirati sav potreban spojni, montažni, pridržni i ostali materijal potreban za potpuno funkcioniranje pojedine stavke.</t>
  </si>
  <si>
    <t>Prilikom izrade ponude treba imati u vidu najnovije važeće propise za pojedine vrste instalacije.</t>
  </si>
  <si>
    <t>Za sve eventualne primjedbe u pogledu izvođenja i troškovnika, prije davanja ponude, obratiti se projektantu.</t>
  </si>
  <si>
    <t>Potvrdu narudžbe prije definitivne isporuke specificirane opreme izvođač radova obavezno je dužan provjeriti kod projektanta. Izmjena pojedinih dijelova opreme “zamjenskim dijelovima” bez prethodne pismene suglasnosti projektanta isključuje odgovornost projektanta za predviđenu funkcionalnost postrojenja.</t>
  </si>
  <si>
    <t>Svi ponuđači dužni su kompletan opseg vlastite isporuke uskladiti s traženom kompletnom funkcijom, respektirajući pri tom sve predviđene i tražene parametre, uz čvrste, pismeno potvrđene garancije. Sva eventualna potrebna razrađivanja, usklađenja i slično, u opsegu su dotične isporuke, a sve pripadne troškove snosi ponuđač.</t>
  </si>
  <si>
    <t>Izvođač je dužan prijenos, ugradnju i svu građevinsku pripomoć izvesti o svom trošku, te sve te radove nuditi u jediničnim cijenama ovog troškovnika.</t>
  </si>
  <si>
    <t>A</t>
  </si>
  <si>
    <t>Nemjereni dio plinske instalacije</t>
  </si>
  <si>
    <t>Demontaža postojećeg plinomjera te zamjena za novi plinomjer G-6 sa radijaskim daljinskim očitanjem potrošnje plina. U cijenu uključiti sav potreban spojni i montažni materijal.
Karakteristike novog plinomjera:</t>
  </si>
  <si>
    <t/>
  </si>
  <si>
    <r>
      <t>Qnaz=6 m</t>
    </r>
    <r>
      <rPr>
        <vertAlign val="superscript"/>
        <sz val="10"/>
        <color theme="1"/>
        <rFont val="Calibri"/>
        <family val="2"/>
        <charset val="238"/>
        <scheme val="minor"/>
      </rPr>
      <t>3</t>
    </r>
    <r>
      <rPr>
        <sz val="10"/>
        <color theme="1"/>
        <rFont val="Calibri"/>
        <family val="2"/>
        <charset val="238"/>
        <scheme val="minor"/>
      </rPr>
      <t>/h</t>
    </r>
  </si>
  <si>
    <r>
      <t>Qmax=10 m</t>
    </r>
    <r>
      <rPr>
        <vertAlign val="superscript"/>
        <sz val="10"/>
        <color theme="1"/>
        <rFont val="Calibri"/>
        <family val="2"/>
        <charset val="238"/>
        <scheme val="minor"/>
      </rPr>
      <t>3</t>
    </r>
    <r>
      <rPr>
        <sz val="10"/>
        <color theme="1"/>
        <rFont val="Calibri"/>
        <family val="2"/>
        <charset val="238"/>
        <scheme val="minor"/>
      </rPr>
      <t>/h</t>
    </r>
  </si>
  <si>
    <r>
      <t>Qmin=0,06 m</t>
    </r>
    <r>
      <rPr>
        <vertAlign val="superscript"/>
        <sz val="10"/>
        <color theme="1"/>
        <rFont val="Calibri"/>
        <family val="2"/>
        <charset val="238"/>
        <scheme val="minor"/>
      </rPr>
      <t>3</t>
    </r>
    <r>
      <rPr>
        <sz val="10"/>
        <color theme="1"/>
        <rFont val="Calibri"/>
        <family val="2"/>
        <charset val="238"/>
        <scheme val="minor"/>
      </rPr>
      <t>/h</t>
    </r>
  </si>
  <si>
    <t>DN25</t>
  </si>
  <si>
    <t>UKUPNO</t>
  </si>
  <si>
    <t>B</t>
  </si>
  <si>
    <t>Mjereni dio plinske instalacije</t>
  </si>
  <si>
    <t>26,9 x 2,3 (DN 20)</t>
  </si>
  <si>
    <t>Dobava i montaža plinskog kuglastog ventila. 
U cijeni montažni i brtveni materijal.</t>
  </si>
  <si>
    <t>DN20 - navojni</t>
  </si>
  <si>
    <t>Ličenje nadzemnog dijela plinovoda i armature jednim slojem temeljne boje, uz prethodno čišćenje do metalnog sjaja, ukupne površine</t>
  </si>
  <si>
    <r>
      <t>m</t>
    </r>
    <r>
      <rPr>
        <vertAlign val="superscript"/>
        <sz val="11"/>
        <color indexed="8"/>
        <rFont val="Calibri"/>
        <family val="2"/>
        <charset val="238"/>
        <scheme val="minor"/>
      </rPr>
      <t>2</t>
    </r>
  </si>
  <si>
    <t>Uvarivanje nove plinske instalacije DN20 na postojeću plinsku instalaciju DN32</t>
  </si>
  <si>
    <t>Ispitivanje plinovoda (niskotlačna instalacija) inertnim plinom ili zrakom.</t>
  </si>
  <si>
    <t>C</t>
  </si>
  <si>
    <t>Izvor topline i solarni sustav za PTV</t>
  </si>
  <si>
    <t>Dobava i ugradnja:
Kondenzacijski cirkulacijski zidni uređaj, visoki stupanj iskoristivosti kondenzacijske tehnologije, modulacijsko područje učina: 20 - 100 %, sa priključcima za spoj spremnika PTV. Uređaj za grijanje. Prikladan za sustave grijanja s radijatorima. Integrirana visokoučinkovita cirkulacijska crpka (frekventna). 
snage Q=24 kW</t>
  </si>
  <si>
    <t xml:space="preserve"> - Dopušteni ukupni nadtlak: 3,0 bar
- Priključak zrako/dimovoda: 60/100 mm
- Temperatura dimnih plinova min./maks.: 40/70 °C
- 30%-stupanj djelotvornosti: do 108%
- Električni priključak: 230 V / 50 Hz 
Razred energetske učinkovitosti na grijanju: A
U cijenu uključiti sav potreban spojni i montažni materijal do potpune funkcionalnosti.</t>
  </si>
  <si>
    <t xml:space="preserve">
ponuđeni tip:
_____________________________</t>
  </si>
  <si>
    <t xml:space="preserve">Dobava i ugradnja temperaturnog vanjskog osjetnika za ugradnju na fasadu sa ožičenjem cca 15 m, te svim potrebnim spojnim i montažnim materijalom.
</t>
  </si>
  <si>
    <r>
      <t xml:space="preserve">Dobava i montaža zrako-dimovodnog pribora Ø60/100 za plinske </t>
    </r>
    <r>
      <rPr>
        <b/>
        <sz val="11"/>
        <color indexed="8"/>
        <rFont val="Calibri"/>
        <family val="2"/>
        <charset val="238"/>
        <scheme val="minor"/>
      </rPr>
      <t>kondenzacijske</t>
    </r>
    <r>
      <rPr>
        <sz val="11"/>
        <color indexed="8"/>
        <rFont val="Calibri"/>
        <family val="2"/>
        <charset val="238"/>
        <scheme val="minor"/>
      </rPr>
      <t xml:space="preserve"> aparate. U cijenu je potrebno uračunati sav spojni i montažni materijal.</t>
    </r>
  </si>
  <si>
    <t xml:space="preserve"> - produžetak 1 m</t>
  </si>
  <si>
    <t xml:space="preserve"> - koljeno 90°</t>
  </si>
  <si>
    <t xml:space="preserve"> - revizijski T-komad </t>
  </si>
  <si>
    <t xml:space="preserve"> - obujmica za kosi krov</t>
  </si>
  <si>
    <t xml:space="preserve"> - završni element za krov</t>
  </si>
  <si>
    <t xml:space="preserve"> - izrada prodora u stropu</t>
  </si>
  <si>
    <t xml:space="preserve"> - izrada prodora u krovu</t>
  </si>
  <si>
    <t xml:space="preserve">Dobava i ugradnja PP cijevi  za odvod kondenzata sa plinskog kondenzacijskog uređaja u odvod, zajedno sa spojnim i montažnim materijalom.  </t>
  </si>
  <si>
    <t>PP ∅32</t>
  </si>
  <si>
    <t>Puštanje u pogon plinskog aparata od strane ovlaštenog servisera, uz davanje potrebne atestne i garancijske dokumentacije te uputa za upotrebu, sve na hrvatskom jeziku.</t>
  </si>
  <si>
    <t xml:space="preserve">Dobava i ugradnja prolaznog zapornog ventila, zajedno sa spojnim i montažnim materijalom </t>
  </si>
  <si>
    <t xml:space="preserve">Dobava i ugradnja hvatača nečistoća za ugradnju na cjevovod grijanja,  komplet sa kontraprirubnicam, zajedno sa  brtvenim, spojnim i montažnim materijalom </t>
  </si>
  <si>
    <t xml:space="preserve">Dobava i ugradnja ventila sa zaštitom protiv zatvaranja za grijanje, zajedno sa spojnim i montažnim materijalom </t>
  </si>
  <si>
    <t>DN15 - navojni</t>
  </si>
  <si>
    <t>Dobava i ugradnja bakrenih cijevi u šipkama zajedno sa fitinzima, spojnim, montažnim i ovjesnim materijalom, dimenzija</t>
  </si>
  <si>
    <t>Ф22x1,2</t>
  </si>
  <si>
    <t xml:space="preserve">Dobava i ugradnja ekspanzijske posude za grijanje zajedno sa pripadajućim sigurnosnim ventilom DN15, monometrom, kozolom te sa svim potrebnim spojnim i montažnim materijalom </t>
  </si>
  <si>
    <t>24 lit.</t>
  </si>
  <si>
    <t>Dobava i ugradnja:</t>
  </si>
  <si>
    <t>U cijenu uključiti sav potreban spojni i montažni materijal do potpune gotovosti i funkcionalnosti.</t>
  </si>
  <si>
    <t xml:space="preserve">Tehnički podaci:
- sadržaj vode      do 300 l
- radni/ispitni tlak  10/13 bara
- debljina izolacije  do 50 mm
- maksimalna radna  95°C 
</t>
  </si>
  <si>
    <t>Hidraulično ovjesni set za ugradnju na  krov za vertikalnu  izvedbu kolektora  s ovjesnim vijcima za instalaciju na kosi krov s nagibom kolektora od 30°. Izrađen od mesinga, čelika i aluminija. Izvedba za sve vrste krova.
- Kompletan pribor za hidraulično spajanje kolektora
- Krovnih šipki 
- Set za spajanje na krov
- Završni čep i odzračni ventil</t>
  </si>
  <si>
    <t>za set od 2 kolektora</t>
  </si>
  <si>
    <t>Troputi termostatski mješajući ventil za regulaciju temperature potrošne sanitarne tople vode, izrađen od mesinga. 
Maximalna temperatura ulazne tople vode 90°C.
Raspon podešavanja temperature na izlazu iz ventila od 20-65°C
Tvorničko podešenje 55°C
Dozvoljeni pritisak vode PN10
Navojni priključak 3/4”</t>
  </si>
  <si>
    <t>Solarna tekućina za zaštitu od smrzavanja, koncentrat  izrađen od propylenglikola sa zaštitom do -23°C,pripremljena miješavina s vodom, neotrovna i neškodljiva tekućina. Sadržaj 10 kg u plastičnoj ambalaži.</t>
  </si>
  <si>
    <t>solarne ekspanzione posude predviđene za ugradnju u solarni sustav, priključak R 1".</t>
  </si>
  <si>
    <t>Dobava i ugradnja:
Ekspanzijska posuda za  sanitarnu vodu V=18lit. izrađena od čeličnog lima, radni pritisak do 10bar. U cijenu uključiti sigurnosni ventil za PTV DN15, 10 bar
U cijenu uključiti sav potreban spojni i montažni materijal do potpune gotovosti i funkcionalnosti.</t>
  </si>
  <si>
    <t>Kabliranje i spajanje nove solarne opreme, spremika i automatike, te provjera ispravnosti, puštanje u pogon automatike uz podešavanje potrebnih parametara i spajanje potrebne opreme i  osjetnika temperature na automatiku.</t>
  </si>
  <si>
    <t>Dobava i ugradnja temperaturnog osjetnika za ugradnju na spremnik PTV, zajedno sa pripadajućim kabelom te svim potrebnim spojnim i montažnim materijalom.</t>
  </si>
  <si>
    <t>Dobava i ugradnja temperaturnog osjetnika za ugradnju na solarne kolektore, zajedno sa pripadajućim kabelom te svim potrebnim spojnim i montažnim materijalom.</t>
  </si>
  <si>
    <t>Punjenje solarnog sustava solarnom tekućinom, odzračivanje, hladna tlačna proba vodom mjereno na najnižem mjestu instalacije,  popravak eventualno propusnih mjesta, te izradu izvješća o izvršenoj tlačnoj probi.</t>
  </si>
  <si>
    <t>Puštanje u pogon solarnog sustava i pripadajuće automatike i opreme od strane ovlaštenog servisera, uz davanje potrebne atestne i garancijske dokumentacije te uputa za upotrebu, sve na hrvatskom jeziku.</t>
  </si>
  <si>
    <t>Dobava i ugradnja bakrene cijevi za solarnu instalaciju zajedno sa izolacijom za solarne sustave, te sa spojnim i montažnim materijalom. U cijenu uračunati i kabel za spajanje osjetnik temperature i automatike. Dimenzija i ukupna dužina:</t>
  </si>
  <si>
    <t>Cu 18x1,0 + izolacija 20 mm</t>
  </si>
  <si>
    <t>DN20 - navojni  -  za solarni sustav</t>
  </si>
  <si>
    <t>DN20 - navojni  -  za PTV</t>
  </si>
  <si>
    <t>Dobava i ugradnja solarnog odzračnog lončića sa zapornim ventilom, zajedno sa spojnim i montažnim mateijalom.</t>
  </si>
  <si>
    <t>D</t>
  </si>
  <si>
    <t>Radijatorsko grijanje</t>
  </si>
  <si>
    <t>Ф15x1,0</t>
  </si>
  <si>
    <t>Ф18x1,0</t>
  </si>
  <si>
    <t>Ф28x1,2</t>
  </si>
  <si>
    <t>Dobava i montaža pločastih radijatora kompaktne izvedbe s bočnim priključkom bez integriranog termostatskog ventila, zajedno sa svim spojnim i montažnim materijalom, dimenzija:</t>
  </si>
  <si>
    <t>22/600/800</t>
  </si>
  <si>
    <t>22/600/1000</t>
  </si>
  <si>
    <t>22/600/400</t>
  </si>
  <si>
    <t xml:space="preserve">Dobava i ugradnja termostatskog radijatorskog ventila s predregulacijskom skalom,  za dvocijevne sustave grijanja s prisilnom cirkulacijom, za ugradnju na radijatore, kutna ili ravna izvedba. </t>
  </si>
  <si>
    <t>Dobava i ugradnja radijatorskih zapornih ventila, zajedno sa spojnim i montažnim materijalom</t>
  </si>
  <si>
    <t>1/2"</t>
  </si>
  <si>
    <t>Dobava i ugradnja radijatorskih ispusnih slavina, zajedno sa spojnim i montažnim materijalom</t>
  </si>
  <si>
    <t>Dobava i ugradnja radijatorskih odzračnika, zajedno sa spojnim i montažnim materijalom</t>
  </si>
  <si>
    <t>Dobava i ugradnja termostatske glave za ugradnju na termostatske ventile, zajedno sa spojnim i montažnim materijalom</t>
  </si>
  <si>
    <t>Dobava i ugradnja automatskih ozračnih lončića za ugradnju na instalaciju grijanja, zajedno sa potrebnim spojnim i montažnim materijalom.</t>
  </si>
  <si>
    <t>Punjenje sustava grijanja vodom, odzračivanje, hladna tlačna proba vodom tlaka 4 bara mjereno na najnižem mjestu instalacije,  popravak eventualno propusnih mjesta, te izradu izvješća o izvršenoj tlačnoj probi</t>
  </si>
  <si>
    <t>Topla proba sustava grijanja</t>
  </si>
  <si>
    <t>E</t>
  </si>
  <si>
    <t>Demontažni radovi</t>
  </si>
  <si>
    <t>Demontaža opreme u građevini</t>
  </si>
  <si>
    <t>zidni plinski bojler za PTV (24 kW) - 1 kom</t>
  </si>
  <si>
    <t>plinska sobna peć MAJA 12 (12 kW) - 2 kom</t>
  </si>
  <si>
    <t>dimnjače zidnog bojlera - duljina cca 1 m</t>
  </si>
  <si>
    <t>el. kablovi predmetne opreme - kpl 1</t>
  </si>
  <si>
    <t>Demontaža djela postojeće plinske instalacije po građevini. Cijevna mreža je izvedena iz čeličnih cijevi dimenzija:</t>
  </si>
  <si>
    <t>DN15…DN32</t>
  </si>
  <si>
    <t>Demontaža ostale nespecificirane opreme i elemenata sustava ventilacije i grijanja</t>
  </si>
  <si>
    <t>SVEUKUPNO</t>
  </si>
  <si>
    <t>Iznos (kn)</t>
  </si>
  <si>
    <t>Dobava, montaža i spajanje novih elemenata u postojeći razvodni ormar</t>
  </si>
  <si>
    <t>redne stezaljke veličine 1,5mm2</t>
  </si>
  <si>
    <t>DIN šina (za montažu novih osigurača)</t>
  </si>
  <si>
    <t>postavljanje oznaka elemenata razdjelnice sukladno oznakama na jednopolnoj shemi, plastični kanali i spojni materijal, vodiči za ožičenje glavnih i pomoćnih strujnih krugova, izolacijske ploče i pregrade, natpis upozorenja o prisutnosti napona, vrsti primjenjene zaštite od previsokog napona dodira i naziva razdjelnice, jednopolna shema zaštićena plastičnom folijom, uputstva za davanje prve pomoći u slučaju udara struje, provjera ispravnosti ugradnje i ispitivanje funkcionalnosti.</t>
  </si>
  <si>
    <t>Dobava potrebnog pribora, izrada el. izvoda i spajanje napajanja plinskog bojlera i automatike (kabeli obuhvaćeni posebnom stavkom troškovnika).</t>
  </si>
  <si>
    <t>Izrada proboja kroz postojeći zid/strop debljine do 20cm. Dimenzije proboja do fi 50mm.</t>
  </si>
  <si>
    <t>Dobava i montaža plastičnih kabel kanalica raznih širina; boja bijela; zajedno s potrebnim priborom (tiple, vici) za montažu na zid ili strop.</t>
  </si>
  <si>
    <t>Kabel kanalica 20x20 mm</t>
  </si>
  <si>
    <r>
      <t>PP-Y 3×1,5 mm</t>
    </r>
    <r>
      <rPr>
        <vertAlign val="superscript"/>
        <sz val="10"/>
        <rFont val="Calibri"/>
        <family val="2"/>
        <charset val="238"/>
      </rPr>
      <t>2</t>
    </r>
  </si>
  <si>
    <t>Odspajanje i demontaža postojećih nadgradnih (zidnih i stropnih) svjetiljki.</t>
  </si>
  <si>
    <t>Kabel kanalica 15x15 mm</t>
  </si>
  <si>
    <t>Dobava, montaža i spajanje vanjskog zidnog LED reflektora sa detektorom pokreta i luksomatom sa podešavanjem osjetljivosti uklapanja (prema količini vanjskog svjetla) i vremenskim zatezanjem isklapanja sa podešavanjem vremena rada
Snaga svjetiljke do 20W, minimalni svjetlosni tok 1800lumena, min. IP65.</t>
  </si>
  <si>
    <r>
      <t>(P1)</t>
    </r>
    <r>
      <rPr>
        <sz val="10"/>
        <rFont val="Calibri"/>
        <family val="2"/>
        <charset val="238"/>
      </rPr>
      <t xml:space="preserve"> Univerzalna optika 3W LED; 390 lm IP65 3h panik svjetiljka pripravni spoj</t>
    </r>
  </si>
  <si>
    <r>
      <t>(P2)</t>
    </r>
    <r>
      <rPr>
        <sz val="10"/>
        <rFont val="Calibri"/>
        <family val="2"/>
        <charset val="238"/>
      </rPr>
      <t xml:space="preserve"> Escape route optika 1W LED  150 lm IP65 3h panik svjetiljka pripravni spoj</t>
    </r>
  </si>
  <si>
    <r>
      <t>(P3)</t>
    </r>
    <r>
      <rPr>
        <sz val="10"/>
        <rFont val="Calibri"/>
        <family val="2"/>
        <charset val="238"/>
      </rPr>
      <t xml:space="preserve"> EXIT 2W LED  270 lm IP65 3h panik svjetiljka u stalnom spoju, Piktogram srednji (125 x 250 mm)  izlaz dolje</t>
    </r>
  </si>
  <si>
    <t>Demontaža postojećih gromobranskog odvoda (do visine krova od 8m) i mjernih spojeva, odspajanje sa postojećih izvoda iz temeljnog uzemljivača i hvataljke, komplet sa svim pripadajućim priborom.</t>
  </si>
  <si>
    <t>Izrada utora u postojećoj fasadi, i polaganje postojećeg izvoda s uzemljivača (FeZn traka) u postojeću fasadu. Traku učvrstiti s odgovarajućim priborom</t>
  </si>
  <si>
    <t>Dobava žice od aluminijske legure promjera 8 mm i izrada hvataljki po krovu. Hvataljke pričvrstiti odgovarajućim nosačima za krov pokriven crijepom na svakih 1 m duljine (nosače uključiti u cijenu stavke).</t>
  </si>
  <si>
    <t>Dobava instalacijske savitljive cijevi ticino d 20 mm, dubljenje opeke i drugih materijala i polaganje cijevi za zaštitu žice za povezivanje metalnih masa po fasadi</t>
  </si>
  <si>
    <t>Dobava potrebnoga materijala i pribora i povezivanje raznih metalnih masa u ravnin fasade na sustav zaštite od djelovanja munje, uključivo 3m trake/žice i potrebne stezaljke.</t>
  </si>
  <si>
    <t>Mjerenje otpora uzemljenja, provjera galvanske povezanosti svih metalnih površina i masa međusobno, provjera otpora uzemljenja svakog rastavljivog spoja, izrada revizione knjige gromobranske instalacije, pribavljanje potrebne atestne dokumentacije, dokumentacije o kvaliteti radova i ugrađenog materijala, te primopredaja.</t>
  </si>
  <si>
    <t>Pažljivo rušenje, štemanje i uklanjanje dijela vapnenocementnog morta na poziciji prozorskih klupčica. Rušenje se izvodi od vanjskog ruba zida prema prozorskom okviru u svrhu osiguranja dovoljne visine za ugradnje toplinske izolacije na prozorsku klupčicu (XPS  debljine d=2 cm).</t>
  </si>
  <si>
    <t xml:space="preserve"> - prozori površine do 2 m2</t>
  </si>
  <si>
    <t>PROZORI OD METALNIH OKVIRA I JEDNOSTRUKOG STAKLA</t>
  </si>
  <si>
    <t xml:space="preserve">Uklanjanje grmlja i šiblja. Stavka se izvodi kao popratni zahvat na izvedbi toplinske izolacije pročelja, gdje se zbog postojećeg rasljinja nemože prostupiti sjevernom pročelju zgrade.  Ovaj rad obuhvaća uklanjanje grmlja i šiblja s odsijecanjem grana na dužine pogodne za prijevoz, čišćenje i uklanjanje sveg nepotrebnog materijala zaostalog nakon izvedenih radova, prijevoz na odlagalište te uključivo uređenje istog. Obračun je po m2 očišćene zarasle površine. </t>
  </si>
  <si>
    <t>- Uklanjanje grmlja i šiblja , obračun po m2</t>
  </si>
  <si>
    <t>U stavku uključena dobava i ugradnja podložne ploče od XPS-a debljine 2 cm dimenzija prema širini klupčice.</t>
  </si>
  <si>
    <t xml:space="preserve">Podložna hidroizolacija (ljepilo, staklena mrežica, HI premaz), te brtvljenje trajnoelastičnim  PU kitom, brtvena traka, galvanizirane  plosne čel. kuke, sve uključeno u stavku. </t>
  </si>
  <si>
    <t>Hidroizolacijsku masu podići i na bočne vertikalne strane u visini ≥6 cm. Podlogu za montiranje prozorske klupčice izvesti u padu ≥5° s horizontalnim prepustom ≥3 cm.</t>
  </si>
  <si>
    <t>Sve izvesti po odobrenim detaljima i dogovoru s projektantom.</t>
  </si>
  <si>
    <r>
      <t>Obračun po m</t>
    </r>
    <r>
      <rPr>
        <vertAlign val="superscript"/>
        <sz val="9"/>
        <rFont val="Arial"/>
        <family val="2"/>
        <charset val="238"/>
      </rPr>
      <t>1</t>
    </r>
    <r>
      <rPr>
        <sz val="9"/>
        <rFont val="Arial"/>
        <family val="2"/>
        <charset val="238"/>
      </rPr>
      <t xml:space="preserve"> </t>
    </r>
    <r>
      <rPr>
        <sz val="11"/>
        <rFont val="Arial"/>
        <family val="2"/>
        <charset val="238"/>
      </rPr>
      <t>hidroizolacije i m</t>
    </r>
    <r>
      <rPr>
        <vertAlign val="superscript"/>
        <sz val="11"/>
        <rFont val="Arial"/>
        <family val="2"/>
        <charset val="238"/>
      </rPr>
      <t>2</t>
    </r>
    <r>
      <rPr>
        <sz val="11"/>
        <rFont val="Arial"/>
        <family val="2"/>
        <charset val="238"/>
      </rPr>
      <t xml:space="preserve">  toplinske izolacije.</t>
    </r>
  </si>
  <si>
    <t>F.5.</t>
  </si>
  <si>
    <r>
      <t>Dobava i ugradnja zaštitne hidro i toplinske izolacije vanjskih prozorskih klupčica</t>
    </r>
    <r>
      <rPr>
        <sz val="11"/>
        <rFont val="Arial"/>
        <family val="2"/>
        <charset val="238"/>
      </rPr>
      <t>.</t>
    </r>
  </si>
  <si>
    <t>HI r.š. = do 40 cm</t>
  </si>
  <si>
    <t>Dobava, izrada i ugradnja nove vanjske limene, pocinčane i plastificirane prozorske klupčice, debljine d=1,00 mm i razvijene širine cca 40 cm.</t>
  </si>
  <si>
    <t>Obračun po m1 vanjska klupčice.</t>
  </si>
  <si>
    <t>Građevina:</t>
  </si>
  <si>
    <t>Investitor:</t>
  </si>
  <si>
    <t>Lokacija:</t>
  </si>
  <si>
    <t>ZAJEDNIČKA OZNAKA PROJEKTA:</t>
  </si>
  <si>
    <t>MJESTO I DATUM:</t>
  </si>
  <si>
    <t>Ivanec, Kolovoz, 2018.</t>
  </si>
  <si>
    <t>Energetska obnova zgrade Društvenog doma Lančić-Knapić na adresi Knapić 2, Knapić</t>
  </si>
  <si>
    <t xml:space="preserve">Grad Ivanec
Trg hrvatskih ivanovaca 9/B,                42240 Ivanec
</t>
  </si>
  <si>
    <t xml:space="preserve">Knapić 2, Knapić, 42240 Ivanec, k.č.br. 2943/2 k.o. Kaniža
</t>
  </si>
  <si>
    <t>GP-057/18</t>
  </si>
  <si>
    <r>
      <rPr>
        <b/>
        <sz val="12"/>
        <rFont val="Arial"/>
        <family val="2"/>
        <charset val="238"/>
      </rPr>
      <t>Građevina:</t>
    </r>
    <r>
      <rPr>
        <sz val="12"/>
        <rFont val="Arial"/>
        <family val="2"/>
        <charset val="238"/>
      </rPr>
      <t xml:space="preserve"> </t>
    </r>
    <r>
      <rPr>
        <sz val="10"/>
        <rFont val="Arial"/>
        <family val="2"/>
        <charset val="238"/>
      </rPr>
      <t>Energetska obnova zgrade Društvenog doma Lančić-Knapić na adresi Knapić 2, Knapić</t>
    </r>
  </si>
  <si>
    <r>
      <rPr>
        <b/>
        <sz val="12"/>
        <rFont val="Arial"/>
        <family val="2"/>
        <charset val="238"/>
      </rPr>
      <t>Investitor/Naručitelj:</t>
    </r>
    <r>
      <rPr>
        <sz val="12"/>
        <rFont val="Arial"/>
        <family val="2"/>
        <charset val="238"/>
      </rPr>
      <t xml:space="preserve"> </t>
    </r>
    <r>
      <rPr>
        <sz val="11"/>
        <rFont val="Arial"/>
        <family val="2"/>
        <charset val="238"/>
      </rPr>
      <t>Grad Ivanec, Trg hrvatskih ivanovaca 9/B, 42240 Ivanec, OIB: 84121580205</t>
    </r>
  </si>
  <si>
    <r>
      <rPr>
        <b/>
        <sz val="12"/>
        <rFont val="Arial"/>
        <family val="2"/>
        <charset val="238"/>
      </rPr>
      <t>Građevina</t>
    </r>
    <r>
      <rPr>
        <b/>
        <sz val="11"/>
        <rFont val="Arial"/>
        <family val="2"/>
        <charset val="238"/>
      </rPr>
      <t>:</t>
    </r>
    <r>
      <rPr>
        <sz val="11"/>
        <rFont val="Arial"/>
        <family val="2"/>
        <charset val="238"/>
      </rPr>
      <t xml:space="preserve"> Energetska obnova zgrade Društvenog doma Lančić-Knapić na adresi Knapić 2, Knapić</t>
    </r>
  </si>
  <si>
    <t>R  E  K  A  P  I  T  U  L  A  C  I  J  A</t>
  </si>
  <si>
    <t>STROJARSKIH INSTALACIJA</t>
  </si>
  <si>
    <r>
      <rPr>
        <b/>
        <sz val="9"/>
        <rFont val="Arial"/>
        <family val="2"/>
        <charset val="238"/>
      </rPr>
      <t>Građevina:</t>
    </r>
    <r>
      <rPr>
        <sz val="9"/>
        <rFont val="Arial"/>
        <family val="2"/>
        <charset val="238"/>
      </rPr>
      <t xml:space="preserve"> Energetska obnova zgrade Društvenog doma Lančić-Knapić na adresi Knapić 2, Knapić</t>
    </r>
  </si>
  <si>
    <r>
      <rPr>
        <b/>
        <sz val="9"/>
        <rFont val="Arial"/>
        <family val="2"/>
        <charset val="238"/>
      </rPr>
      <t>Investitor/Naručitelj:</t>
    </r>
    <r>
      <rPr>
        <sz val="9"/>
        <rFont val="Arial"/>
        <family val="2"/>
        <charset val="238"/>
      </rPr>
      <t xml:space="preserve"> Grad Ivanec, Trg hrvatskih ivanovaca 9/B, 42240 Ivanec, OIB: 84121580205</t>
    </r>
  </si>
  <si>
    <t>PROJEKTANTSKI TROŠKOVNIK - ELEKTROINSTALATERSKI RADOVI</t>
  </si>
  <si>
    <t>PROJEKTANTSKI TROŠKOVNIK - STROJARSKI RADOVI</t>
  </si>
  <si>
    <r>
      <rPr>
        <b/>
        <sz val="10"/>
        <rFont val="Arial"/>
        <family val="2"/>
        <charset val="238"/>
      </rPr>
      <t>Građevina:</t>
    </r>
    <r>
      <rPr>
        <sz val="10"/>
        <rFont val="Arial"/>
        <family val="2"/>
        <charset val="238"/>
      </rPr>
      <t xml:space="preserve"> Energetska obnova zgrade Društvenog doma Lančić-Knapić na adresi Knapić 2, Knapić</t>
    </r>
  </si>
  <si>
    <r>
      <rPr>
        <b/>
        <sz val="10"/>
        <rFont val="Arial"/>
        <family val="2"/>
        <charset val="238"/>
      </rPr>
      <t>Investitor/Naručitelj:</t>
    </r>
    <r>
      <rPr>
        <sz val="10"/>
        <rFont val="Arial"/>
        <family val="2"/>
        <charset val="238"/>
      </rPr>
      <t xml:space="preserve"> Grad Ivanec, Trg hrvatskih ivanovaca 9/B, 42240 Ivanec, OIB: 84121580205</t>
    </r>
  </si>
  <si>
    <t>Troškovnik građevinskih i obrtničkih, strojarskih i                               elektrotehničkih radova                                          MAPA 5</t>
  </si>
  <si>
    <t>- elektro razvodna kutija</t>
  </si>
  <si>
    <t xml:space="preserve">Iznošenje te skladištenje postojećeg namještaja, (stolova, stolca,  te namještaja kuhinje i sl.) te naknadno vračanje na mjesto, odgovarajuča zaštita od oštećenja prilikom izvođenju radova na rušenju i demontaži. </t>
  </si>
  <si>
    <t>Pažljiva demontaža postojećih sanitarnih elemenata. Stavka se izvodi kao popratni zahvat na izvedbi toplinske izolacije podova, gdje se zbog demontaže postojećih slojeva podova i keramičkih pločica sa podova demontiraju i keramičke pločice sa zidova, te ujedno i sanitarni elementi. Utovar i odvoz kompletnog otpadnog materijala na gradski deponij, te plaćanje svih taksi za zbrinjavanje otpada u cijeni stavke.</t>
  </si>
  <si>
    <t>Rušenjem je potrebno obuhvatiti cijelu dužinu prozorske klupčice i to od ruba vanjskog zida do prozorskog okvira. Širina rušenja iznosi od 15 do 20 cm (širina postojeće klupčice).</t>
  </si>
  <si>
    <t>Uklanjanje svih slojeva poda u prostoru dvorane prizemlja radi postavljanja toplinske izolacije poda prema tlu oznake PT2, uklanjaju se slojevi debljine d = cca 60 cm, uključivo i konstruktivni sloj (ab ploča, bet. podloga, drenažni sloj). U stavku uključen i utovar, odvoz i zbrinjavanje svog otpadnog materijala na građevinski deponij.</t>
  </si>
  <si>
    <t>Demontaža vanjskih prozora i vrata različitih veličina, sa svim pripadajućim elementima, te utovar i odvoz otpadnog materijala na građevinski deponij.</t>
  </si>
  <si>
    <t>Čišćenje poda tavana od prašine i raznih nečistoća.  U stavku uključiti pripremu podloge za ugradnju parne brane. Podloga za ugradnju parne brane mora biti pripremljena na način da bude potpuno čista, suha, bez prašine i masnoća.</t>
  </si>
  <si>
    <t>Dobava, doprema, nasipavanje i planiranje dobro graduiranog šljunka, sa istovremenim poljevanjem i nabijanjem u slojevima od 30 cm prije izvedbe toplinske izolacije ispod poda oznake PT2. U cijeni stavke uključeno zbijanje do modula stišljivosti min 50 Mp.</t>
  </si>
  <si>
    <t>-  trajno zrakonepropusno lijepljenje parne brane s toplije strane toplinske izolacije, parna brana relativnog otpora difuziji vodene pare Sd≥ 70 m, otpornost na kidanje ≥ 100 N. Parna brana se postavlja po cijeloj površini  kosog krova, te bočno na zidove i grede. Obvezna primjena specijalnih traka za spajanje preklopa parnih brana, te brtvljenje spojeva između parnih brana i bočnih zidova, greda.</t>
  </si>
  <si>
    <r>
      <rPr>
        <b/>
        <u/>
        <sz val="12"/>
        <rFont val="Calibri"/>
        <family val="2"/>
        <charset val="238"/>
      </rPr>
      <t>ponuđeni proizvod (čelični profili)</t>
    </r>
    <r>
      <rPr>
        <b/>
        <sz val="12"/>
        <rFont val="Calibri"/>
        <family val="2"/>
        <charset val="238"/>
      </rPr>
      <t>:
tip:
proizvođač:</t>
    </r>
  </si>
  <si>
    <r>
      <rPr>
        <b/>
        <u/>
        <sz val="12"/>
        <rFont val="Calibri"/>
        <family val="2"/>
        <charset val="238"/>
      </rPr>
      <t>ponuđeni proizvod (gips-kartonske ploče)</t>
    </r>
    <r>
      <rPr>
        <b/>
        <sz val="12"/>
        <rFont val="Calibri"/>
        <family val="2"/>
        <charset val="238"/>
      </rPr>
      <t>:
tip:
proizvođač:</t>
    </r>
  </si>
  <si>
    <t>-  trajno zrakonepropusno lijepljenje parne brane s toplije strane toplinske izolacije, parna brana relativnog otpora difuziji vodene pare Sd≥ 70 m, otpornost na kidanje ≥ 100 N. Parna brana se postavlja po cijeloj površini  stropa, te bočno na zidove i grede. Obvezna primjena specijalnih traka za spajanje preklopa parnih brana, te brtvljenje spojeva između parnih brana i bočnih zidova, greda.</t>
  </si>
  <si>
    <t>'- dobava i izvedba nosive potkonstrukcije gdje se do postojećeg zidanog dimnjaka širine 40 cm postavlja nosiva i montažna potkonstrukcija izrađena iz tipskih čeličnih CW, UW, CD i UD profila. Izvedba obloge prema uputstvima i smjernicama proizvođača, a u svrhu oblaganja novog dimnjaka kondenzacijskog bojlera.</t>
  </si>
  <si>
    <t>Odstranjivanje i odprašivanje svih nenosivih dijelova fasade sa zidova na mjestima horizontalnih i vertikalnih armiranobetonskih serklaža, te krpanje nastalih rupa odgovarajućom žbukom (vrstu prilagoditi postojećoj žbuci). Stavka obuhvaća sve popravke oštećene, dotrajale ili otpale žbuke postojećih vanjskih  zidova obuhvaćenih rekonstrukcijom za koje je utvrđeno da su nenosivi, odnosno neprikladni za izvedbu ETICS sustava ili su oštećeni prilikom izvođenja radova rušenja ili demontaže fasadnih stavki. Postojeću podlogu potrebno je prethodno impregnirati i obraditi reparaturnim mortom, a vlažne dijelove premazati hidrofobnim sredstvom. U cijenu uračunata dobava i ugradnja potrebnih materijala. Obračunavaju se ukupno novo ožbukane površine.</t>
  </si>
  <si>
    <t xml:space="preserve">Sve kutove i bridove učvrstiti kutnim profilima. Sve betonske površine prethodno premazati SN vezom. Sve spojeve različitih materijala potrebno je rabicirati. Kod popravaka  postojeće žbuke, za zapunjavanje otvora, reški i šliceva upotrijebiti prikladan materijal (polistiren, gips ploče, opeka ili sl.) što je uključeno u stavku. </t>
  </si>
  <si>
    <r>
      <t>Izvedba arm. betonske podne ploče na podovima oznake PT2, na prethodno postavljenu toplinsku izolaciju od ekstrudiranog polistirena XPS-a koeficijena toplinske provodljivosti (ʎ ≤ 0,033), tlačna čvrstoća: &gt; 200 kPa, debljine d=10.0 cm. Izvodi se iz betona C25/30. Debljine je 12 cm. Kod ugradbe vibrirati, da nestanu gnijezda (segregirani dio). 
Stavka uključuje i nabavu, doprema, krojenje, savijanje i ugradba betonskog željeza</t>
    </r>
    <r>
      <rPr>
        <sz val="11"/>
        <rFont val="Arial"/>
        <family val="2"/>
        <charset val="238"/>
      </rPr>
      <t xml:space="preserve">. </t>
    </r>
    <r>
      <rPr>
        <sz val="11"/>
        <rFont val="Arial"/>
        <family val="2"/>
      </rPr>
      <t xml:space="preserve">
Prije betoniranja nadzorni inženjer mora pregledati ugrađenu armaturu i upisom u dnevnik potvrditi da odgovara projektiranoj.
Kvaliteta armature B500.</t>
    </r>
  </si>
  <si>
    <t>SPOJ: Sudar termoizolacijskih slojeva toplinske izolacije i xps-a različitih debljina, izvesti u pravilnoj horizontalnoj reški, ispod linije postave eps-a položiti profil za podnožja i brtvenu traku ispod profila. Sve dijelove sustava u dodiru s tlom potrebno je obraditi vodootpornim slojem.</t>
  </si>
  <si>
    <r>
      <rPr>
        <b/>
        <u/>
        <sz val="12"/>
        <rFont val="Calibri"/>
        <family val="2"/>
        <charset val="238"/>
      </rPr>
      <t>ponuđeni proizvod (paropropusna, vodonepropusna folija)</t>
    </r>
    <r>
      <rPr>
        <b/>
        <sz val="12"/>
        <rFont val="Calibri"/>
        <family val="2"/>
        <charset val="238"/>
      </rPr>
      <t>:
tip:
proizvođač:</t>
    </r>
  </si>
  <si>
    <t xml:space="preserve">Dobava, postava te ugradnja podnih keramičkih pločica na novoizvedenim podovima nakon izvedbe toplinske izolacije. Sve bočne strane na spoju sa zidovima se oblažu pločicama visine 10 cm. U cijenu stavke uključiti i pripremu podloge, fugiranje i lijepilo.  </t>
  </si>
  <si>
    <t>Umivaonik u sanitarnom čvoru od bijele fajanse (sanitarna keramika priznatog proizvođača)  s kompletnom ustrojnom i pogonskom opremom.
Dovodna armatura stojeća (za hladnu i toplu vodu) sa priključkom (armatura priznatog proizvođača).
Odvodna armatura, odvodni ventil s nastavkom, lančićem i čepom, te kruškasti poniklani sifon s nastavkom i zidnom rozetom.</t>
  </si>
  <si>
    <t>Rogovi su na osnom razmaku 90 cm dimenzija 10x12 cm.</t>
  </si>
  <si>
    <t>Dobava i pokrivanje dvostrešnog krovišta  glinenim biber crijepom I. KLASE, blago zaobljeni crijep. Boja crijepa - prirodno crvena, debljina min 14 mm.</t>
  </si>
  <si>
    <t xml:space="preserve">Dobava i montaža tipskih mrežica i češljeva za zaštitu od ptica i glodavaca. </t>
  </si>
  <si>
    <t>U cijenu stavke uračunati izradu spoja vertikalnih oluka i horizontalnih polukružnih  žljebova, sa svim potrebnim spojnim, pričvrsnim i brtvenim materijalom.  Boja prema standardnoj paleti boja, prema uzorku koji mora odobriti investitor prije ugradnje.</t>
  </si>
  <si>
    <t>jednopolni automatski instalacijski osigurač  C10A, 1-p, 10kA (automatika sustava grijanja i pripreme PTV)</t>
  </si>
  <si>
    <t xml:space="preserve"> Dobava i montaža kratkospojnika vodiča H07V-K 16mm2 prosječne dužine 0,5m (stopice, zvjezdaste podložne pločice) za premoštenje vrata, cjevovoda i ostalih metalnih masa sa uzemljenjem. - komplet 
</t>
  </si>
  <si>
    <t>Dobava i montaža plinskih bešavnih čeličnih cijevi prema s dodatkom na koljena, lukove, odreske, zavarivački materijal i ovjesni materijal dimenzija</t>
  </si>
  <si>
    <t>Dobava i ugradnja automatike za upravljanje sa sustavom grijanja i pripremom PTV. Regulacija temperature u polaznom vodu jednog kruga grijanja, ovisno o vanjskoj temperaturi te prema odabranoj krivulji grijanja, sa tjednim programom te vođenje solarnog sustava. U cijenu uključiti, vanjski osjetnik temperature, ožičenje, te sav potreban spojni i montažni materijal do potpune funkcionalnosti sustava.</t>
  </si>
  <si>
    <t>Dobava i ugradnja toplinske izolacije cjevovoda ogrjevnog medija, s fleksibilnim crijevima od spužvastog materijala na bazi sintetičkog kaučuka (elastomer), zatvorene ćelijaste strukture, s pokrovom od polietilenske folije, slijedećih svojstava
- koeficijent otpora difuziji vodene pare:  m = min 3000, - vodljivost l = min 0,038 W/mK
- debljina s = 13 mm
za cijevi:</t>
  </si>
  <si>
    <t>Akumulacijski spremnik za zagrijavanje potrošne tople vode, izrađen od čelika i emajliran s unutarnje strane., ugrađeni dvostruki glatkocijevni izmjenjivač topline s velikom grijaćom površinom, ugrađena anoda. Toplinska izolacija izrađena od poliuretan tvrde pjene, oplošje spremnika obloženo pjenom, prirubnica za ugradnju električnog grijača, Uranjajuća čahura za osjetnike s termometrom.</t>
  </si>
  <si>
    <t xml:space="preserve">Solarni pločasti kolektor , vertikalne izvedbe. Visokoučinkoviti solarni kolektor koji se sastoji od aluminijskog absorbera s visokoselektivnim premazom (stupanj absorpcije 95%, stupanj emisije 5%), sa zavarenim bakrenim cijevima i sigurnosnim staklenim pokrovom (stupanj transmisije 96,5%). Kućište od lijevanog aluminija za maksimalnu stabilnost i nepropusnost. Visokokvalitetna izolacija izvedena s mineralnom vunom. Priključci dimenzije 3/4’’ od mesinga. </t>
  </si>
  <si>
    <t>Solarna armaturna grupa za sustav od dva solarna pločasta kolektora. Ugrađena energetski učikovita pumpa. Moguća  regulacija promjenjivog protoka. Ugrađen kuglasti ventil s termometrom i nepovratnim ventilom, sigurnosni ventil 6 bar, manometar,  cijev za spoj ekspanzione posude, slavina za punjenje i pražnjenje sustava. Kompletna podstanica u toplinskoj izolaciji. Priključci Rp 3/4''. Za zidnu montažu.</t>
  </si>
  <si>
    <t>Dobava i ugradnja toplinske izolacije cjevovoda ogrjevnog medija, s fleksibilnim crijevima od spužvastog materijala na bazi sintetičkog kaučuka (elastomer), zatvorene ćelijaste strukture, s pokrovom od polietilenske folije, slijedećih svojstava
- koeficijent otpora difuziji vodene pare:  m = min 3000, - vodljivost  l = min 0,038 W/mK
- debljina  s=13 mm
za cijevi:</t>
  </si>
  <si>
    <t>Tehnički podaci:
- maks. temperatura u mirovanju: do   190 °C
- ukupna površina: 2,52 m2 (tolerancija 20%)
- površina absorbera:2,36 m2 (tolerancija 20%)
- radni tlak:       10 bara</t>
  </si>
  <si>
    <t>- ploča upozorenja sa natpisom na PVC-u - dimenzija 40x40 cm</t>
  </si>
  <si>
    <t>- ventilacijska rešetka na ventilacijskim otvorima - dimenzija 40x40 cm, stavka obuhvaća demontažu postojeće rešetke te dobavu i montažu nove metalne gravitacijske rešetke nakon izvedbe ETICS sustava</t>
  </si>
  <si>
    <t xml:space="preserve">- uklanjanje podne obloge od epoksi smole vezane sa cementnim estrihom </t>
  </si>
  <si>
    <t>- uklanjanje postojeće toplinske izolacije od mineralne vune debljine 3 cm</t>
  </si>
  <si>
    <t>- uklanjanje hidroizolacije</t>
  </si>
  <si>
    <t>- uklanjanje konstruktivnog sloja</t>
  </si>
  <si>
    <t>- paropropusna, vodonepropusna folija na dijelu iznad grijanog prostora</t>
  </si>
  <si>
    <t>- paropropusna, vodonepropusna folija na dijelu iznad negrijanog prostora</t>
  </si>
  <si>
    <t>- daščana oplata d=24mm na dijelu iznad grijanog prostora</t>
  </si>
  <si>
    <t>- daščana oplata d=24mm na dijelu iznad negrijanog prostora</t>
  </si>
  <si>
    <t>- drvene letve dim. 5x3 cm na dijelu iznad grijanog prostora</t>
  </si>
  <si>
    <t>- drvene letve dim. 5x3 cm na dijelu iznad negrijanog prostora</t>
  </si>
  <si>
    <t>- biber crijep I. KLASE na dijelu iznad grijanog prostora</t>
  </si>
  <si>
    <t>- biber crijep I. KLASE na dijelu iznad negrijanog prostora</t>
  </si>
  <si>
    <t>Obračun po m2 razvijene krovne površine na ostatku krova</t>
  </si>
  <si>
    <t>A19.</t>
  </si>
  <si>
    <t>Pažljiva demontaža i zbrinjavanje postojećih slojeva kosog krovišta zbog izvedbe toplinske izolacije i novog pokrova. Postojeći pokrov je od valovitih ''salonit'' ploča  (azbest-cementne ploče).  Krov je izveden na dijelu sa oznakom KK1 i ST2 sa drvenom podkonstrukcijom od greda i letva između kojih je sloj mineralne vune debljine 10 i završna obloga sa drvenim dašćicama (lamperija), te na ostatku krova samo sa pokrovom od salonitnih ploča na drvenoj podkonstrukciji. Stavkom obuhvaćena demontaža svih slojeva osim glavne konstrukcije krovišta od drvenih greda i rogova, te kompletne krovne limarije, spuštanje niz objekat, te utovar i odvoz na deponiju uz plaćanje svih pristojbi i taksi. Stavkom je obuhvaćena i izrada plana uklanjanja materijala koji sadrži azbest prema čl. 7 Pravilnika o načinu i postupcima gospodarenja otpadom koji sadrži azbest (NN 042/2007). Primjena svih potrebnih mjera zaštite zdravlja i sigurnosti radnika i osoba, te obveza upotrebe posebne zaštitne opreme sukladno posebnim propisima o zaštiti na radu.</t>
  </si>
  <si>
    <t>Obračun po m2 razvijene krovne površine na dijelu KK1 i ST2</t>
  </si>
  <si>
    <t>Ponuđeni tip:____________________________</t>
  </si>
  <si>
    <r>
      <t>(S5)</t>
    </r>
    <r>
      <rPr>
        <sz val="10"/>
        <rFont val="Calibri"/>
        <family val="2"/>
        <charset val="238"/>
      </rPr>
      <t xml:space="preserve"> Dobava, montaža i spajanje nadgradne LED svetiljke izrađene od dekapiranog čelika, elektrostatski plastificiranog sa visokoefikasnom optikom izrađenom od parenog aluminija s mikroprizmama za jednoliku osvjetljenost
Predspojna sprava: Strujno upravljiva, smještena u kućištu svjetiljke
Dimenzije svjetiljke:  280x200mm (tolerancija 20%)
Temperatura boje svjetla (CCT), odziv boje (RA): 4000K, RA&gt;85
Ukupni svjetlosni tok  (φ - ne manje od):  1933lm
Ukupna snaga (P - ne više od): 15W
Efikasnost svjetiljke (LEF - Ne manje od): 125lm/W
IP, IK zaštita:  43, 10
</t>
    </r>
  </si>
  <si>
    <t>Proizvođač:______________________________</t>
  </si>
  <si>
    <r>
      <t>(S4)</t>
    </r>
    <r>
      <rPr>
        <sz val="10"/>
        <rFont val="Calibri"/>
        <family val="2"/>
        <charset val="238"/>
      </rPr>
      <t xml:space="preserve"> Dobava, montaža i spajanje nadgradne LED svetiljke čije je kućište izrađeno od dekapiranog čelika, elektrostatski plastificiranog sa prizmatičnom PMMA optikom (PR).
Predspojna sprava: Strujno upravljiva, smještena u kućištu svjetiljke
Dimenzije svjetiljke:  200x1200mm (tolerancija 20%), Temperatura boje svjetla (CCT), odziv boje (RA): 4000K, RA&gt;85
Ukupni svjetlosni tok  (φ - ne manje od):  3280lm
Ukupna snaga (P - ne više od): 32W
Efikasnost svjetiljke (LEF - Ne manje od): 106lm/W
IP, IK zaštita:  43, 10</t>
    </r>
  </si>
  <si>
    <r>
      <t>(S2)</t>
    </r>
    <r>
      <rPr>
        <sz val="10"/>
        <rFont val="Calibri"/>
        <family val="2"/>
        <charset val="238"/>
      </rPr>
      <t xml:space="preserve"> Dobava, montaža i spajanje nadgradne LED svetiljke izrađene od polikarbonata sa satiniranim opal polikarbonatnim difuzorom
Predspojna sprava: Strujno upravljiva, smještena u kućištu svjetiljke
Dimenzije svjetiljke:  1277x145mm (tolerancija 20%)
Temperatura boje svjetla (CCT), odziv boje (RA): 4000K, RA&gt;85
Ukupni svjetlosni tok  (φ - ne manje od):  4483lm
Ukupna snaga (P - ne više od): 36W
Efikasnost svjetiljke (LEF - Ne manje od): 127lm/W
IP, IK zaštita:  66, 10
</t>
    </r>
  </si>
  <si>
    <r>
      <t>(S1)</t>
    </r>
    <r>
      <rPr>
        <sz val="10"/>
        <rFont val="Calibri"/>
        <family val="2"/>
        <charset val="238"/>
      </rPr>
      <t xml:space="preserve"> Dobava, montaža i spajanje nadgradne LED svetiljke izrađene od polikarbonata sa satiniranim opal polikarbonatnim difuzorom
Predspojna sprava: Strujno upravljiva, smještena u kućištu svjetiljke
Dimenzije svjetiljke:  1277x145mm (tolerancija 20%)
Temperatura boje svjetla (CCT), odziv boje (RA): 4000K, RA&gt;85
Ukupni svjetlosni tok  (φ - ne manje od):  3244lm
Ukupna snaga (P - ne više od): 27W
Efikasnost svjetiljke (LEF - Ne manje od): 120lm/W
IP, IK zaštita:  66, 10</t>
    </r>
  </si>
  <si>
    <t>_____________________________</t>
  </si>
  <si>
    <t>proizvođač:</t>
  </si>
  <si>
    <t xml:space="preserve">cirko uređaj snage 24 kW
ponuđeni tip:
</t>
  </si>
  <si>
    <t>ponuđeni tip:
_______________________________________</t>
  </si>
  <si>
    <t>- izolacija mineralnom vunom u  međuprostoru između rogova debljine d=12cm, gustoće minimalno 20 kg/m3, koeficijent toplinske provodljivosti λ≤0,035 W/mK.</t>
  </si>
  <si>
    <t>Dobava izrada i montaža ostakljenih višedijelnih prozora, vrata i prozora od PVC-a, sa petokomornim (ili boljim) profilima i prekinutim toplinskim mostom, te krovnih prozora od drveta. Ostakljenje je  izolirajuće staklo sa Low-E oblogom. Maksimalni koeficijenti prolaza topline iznose: Uw ≤ 1,4 W/m2K (komplet), Ug ≤ 1,10 W/m2K (ostakljenje).</t>
  </si>
  <si>
    <t>Školjka od bijele sanitarne prvoklasne keramike, te daska od tvrde plastične mase s poklopcem, obje bijele, u prvoklasnoj izvedbi, te ovjesni vodokotlić u cijeni  stavke. (sanitarna keramika i oprema provjerene kvalitete).</t>
  </si>
  <si>
    <t>Zidni pisoar sa opremom za ispiranje od bijele sanitarne prvoklasne keramike (sanitarna keramika i oprema provjerene kvalitete).</t>
  </si>
  <si>
    <t>Ponuđeni proizvod (Tip, proizvođač, zemlja porijekla):   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</si>
</sst>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 #,##0.00\ &quot;kn&quot;_-;\-* #,##0.00\ &quot;kn&quot;_-;_-* &quot;-&quot;??\ &quot;kn&quot;_-;_-@_-"/>
    <numFmt numFmtId="43" formatCode="_-* #,##0.00\ _k_n_-;\-* #,##0.00\ _k_n_-;_-* &quot;-&quot;??\ _k_n_-;_-@_-"/>
    <numFmt numFmtId="164" formatCode="00&quot;. &quot;"/>
    <numFmt numFmtId="165" formatCode="000&quot;. &quot;"/>
    <numFmt numFmtId="166" formatCode="_-* #,##0.00\ [$€]_-;\-* #,##0.00\ [$€]_-;_-* &quot;-&quot;??\ [$€]_-;_-@_-"/>
    <numFmt numFmtId="167" formatCode="_-* #,##0.00_-;\-* #,##0.00_-;_-* &quot;-&quot;??_-;_-@_-"/>
    <numFmt numFmtId="168" formatCode="_-* #,##0.00\ _€_-;\-* #,##0.00\ _€_-;_-* &quot;-&quot;??\ _€_-;_-@_-"/>
    <numFmt numFmtId="169" formatCode="&quot;E01&quot;\ 00"/>
    <numFmt numFmtId="170" formatCode="_(* #,##0.00_);_(* \(#,##0.00\);_(* &quot;-&quot;??_);_(@_)"/>
    <numFmt numFmtId="171" formatCode="#,##0.00\ &quot;kn&quot;"/>
    <numFmt numFmtId="172" formatCode="#,##0.00\ _k_n"/>
    <numFmt numFmtId="173" formatCode="&quot;E2&quot;\ 00&quot;.&quot;"/>
  </numFmts>
  <fonts count="117">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10"/>
      <name val="Helv"/>
    </font>
    <font>
      <sz val="10"/>
      <name val="Arial CE"/>
      <charset val="238"/>
    </font>
    <font>
      <sz val="10"/>
      <name val="Times New Roman CE"/>
      <family val="1"/>
      <charset val="238"/>
    </font>
    <font>
      <sz val="12"/>
      <name val="Times New Roman CE"/>
      <family val="1"/>
      <charset val="238"/>
    </font>
    <font>
      <sz val="11"/>
      <name val="Arial"/>
      <family val="2"/>
      <charset val="238"/>
    </font>
    <font>
      <sz val="11"/>
      <name val="Arial"/>
      <family val="2"/>
    </font>
    <font>
      <sz val="11"/>
      <color theme="1"/>
      <name val="Calibri"/>
      <family val="2"/>
      <charset val="238"/>
      <scheme val="minor"/>
    </font>
    <font>
      <sz val="10"/>
      <color theme="1"/>
      <name val="Arial"/>
      <family val="2"/>
      <charset val="238"/>
    </font>
    <font>
      <sz val="10"/>
      <name val="Calibri"/>
      <family val="2"/>
      <charset val="238"/>
      <scheme val="minor"/>
    </font>
    <font>
      <b/>
      <sz val="10"/>
      <name val="Calibri"/>
      <family val="2"/>
      <charset val="238"/>
      <scheme val="minor"/>
    </font>
    <font>
      <sz val="8"/>
      <name val="Calibri"/>
      <family val="2"/>
      <charset val="238"/>
      <scheme val="minor"/>
    </font>
    <font>
      <b/>
      <sz val="12"/>
      <name val="Calibri"/>
      <family val="2"/>
      <charset val="238"/>
      <scheme val="minor"/>
    </font>
    <font>
      <sz val="12"/>
      <name val="Arial"/>
      <family val="2"/>
      <charset val="238"/>
    </font>
    <font>
      <sz val="12"/>
      <name val="Calibri"/>
      <family val="2"/>
      <charset val="238"/>
      <scheme val="minor"/>
    </font>
    <font>
      <sz val="10"/>
      <name val="Calibri"/>
      <family val="2"/>
      <charset val="238"/>
    </font>
    <font>
      <sz val="11"/>
      <color indexed="8"/>
      <name val="Calibri"/>
      <family val="2"/>
      <charset val="238"/>
    </font>
    <font>
      <sz val="10"/>
      <color indexed="8"/>
      <name val="Arial"/>
      <family val="2"/>
      <charset val="238"/>
    </font>
    <font>
      <sz val="9"/>
      <name val="Arial CE"/>
      <family val="2"/>
      <charset val="238"/>
    </font>
    <font>
      <b/>
      <sz val="10"/>
      <name val="Calibri"/>
      <family val="2"/>
      <charset val="238"/>
    </font>
    <font>
      <b/>
      <sz val="11"/>
      <color theme="1"/>
      <name val="Calibri"/>
      <family val="2"/>
      <charset val="238"/>
      <scheme val="minor"/>
    </font>
    <font>
      <sz val="10"/>
      <name val="Arial"/>
      <family val="2"/>
      <charset val="238"/>
    </font>
    <font>
      <sz val="11"/>
      <name val="Calibri"/>
      <family val="2"/>
      <charset val="238"/>
      <scheme val="minor"/>
    </font>
    <font>
      <b/>
      <sz val="11"/>
      <name val="Calibri"/>
      <family val="2"/>
      <charset val="238"/>
      <scheme val="minor"/>
    </font>
    <font>
      <b/>
      <sz val="12"/>
      <name val="Arial"/>
      <family val="2"/>
      <charset val="238"/>
    </font>
    <font>
      <b/>
      <sz val="11"/>
      <name val="Arial"/>
      <family val="2"/>
      <charset val="238"/>
    </font>
    <font>
      <sz val="14"/>
      <color rgb="FFFF0000"/>
      <name val="Arial"/>
      <family val="2"/>
      <charset val="238"/>
    </font>
    <font>
      <b/>
      <sz val="12"/>
      <color theme="0"/>
      <name val="Arial"/>
      <family val="2"/>
    </font>
    <font>
      <b/>
      <sz val="12"/>
      <name val="Arial"/>
      <family val="2"/>
    </font>
    <font>
      <sz val="9"/>
      <name val="Calibri"/>
      <family val="2"/>
      <charset val="238"/>
    </font>
    <font>
      <sz val="11"/>
      <color theme="1"/>
      <name val="Arial"/>
      <family val="2"/>
    </font>
    <font>
      <b/>
      <sz val="11"/>
      <color theme="1"/>
      <name val="Arial"/>
      <family val="2"/>
    </font>
    <font>
      <b/>
      <sz val="11"/>
      <color rgb="FFFF0000"/>
      <name val="Arial"/>
      <family val="2"/>
    </font>
    <font>
      <b/>
      <sz val="11"/>
      <color theme="3"/>
      <name val="Arial"/>
      <family val="2"/>
    </font>
    <font>
      <b/>
      <sz val="11"/>
      <color theme="1"/>
      <name val="Arial"/>
      <family val="2"/>
      <charset val="238"/>
    </font>
    <font>
      <b/>
      <sz val="11"/>
      <color theme="0"/>
      <name val="Arial"/>
      <family val="2"/>
      <charset val="238"/>
    </font>
    <font>
      <sz val="12"/>
      <color rgb="FFFF0000"/>
      <name val="Arial"/>
      <family val="2"/>
      <charset val="238"/>
    </font>
    <font>
      <b/>
      <sz val="12"/>
      <color theme="1"/>
      <name val="Arial"/>
      <family val="2"/>
      <charset val="238"/>
    </font>
    <font>
      <sz val="12"/>
      <name val="Arial"/>
      <family val="2"/>
    </font>
    <font>
      <b/>
      <sz val="11"/>
      <name val="Arial"/>
      <family val="2"/>
    </font>
    <font>
      <b/>
      <sz val="14"/>
      <name val="Calibri"/>
      <family val="2"/>
      <charset val="238"/>
      <scheme val="minor"/>
    </font>
    <font>
      <u/>
      <sz val="10"/>
      <color indexed="12"/>
      <name val="Arial"/>
      <family val="2"/>
      <charset val="238"/>
    </font>
    <font>
      <b/>
      <sz val="12"/>
      <name val="Calibri"/>
      <family val="2"/>
      <charset val="238"/>
    </font>
    <font>
      <b/>
      <sz val="10"/>
      <name val="Arial"/>
      <family val="2"/>
    </font>
    <font>
      <b/>
      <sz val="10"/>
      <name val="Arial"/>
      <family val="2"/>
      <charset val="238"/>
    </font>
    <font>
      <sz val="11"/>
      <color theme="0"/>
      <name val="Calibri"/>
      <family val="2"/>
      <charset val="238"/>
      <scheme val="minor"/>
    </font>
    <font>
      <sz val="11"/>
      <color indexed="20"/>
      <name val="Calibri"/>
      <family val="2"/>
      <charset val="238"/>
    </font>
    <font>
      <sz val="11"/>
      <color indexed="62"/>
      <name val="Calibri"/>
      <family val="2"/>
      <charset val="238"/>
    </font>
    <font>
      <b/>
      <sz val="11"/>
      <color indexed="9"/>
      <name val="Calibri"/>
      <family val="2"/>
      <charset val="238"/>
    </font>
    <font>
      <sz val="11"/>
      <color indexed="10"/>
      <name val="Calibri"/>
      <family val="2"/>
      <charset val="238"/>
    </font>
    <font>
      <i/>
      <sz val="11"/>
      <color indexed="23"/>
      <name val="Calibri"/>
      <family val="2"/>
      <charset val="238"/>
    </font>
    <font>
      <b/>
      <sz val="11"/>
      <color indexed="8"/>
      <name val="Calibri"/>
      <family val="2"/>
      <charset val="238"/>
    </font>
    <font>
      <sz val="11"/>
      <color indexed="9"/>
      <name val="Calibri"/>
      <family val="2"/>
      <charset val="238"/>
    </font>
    <font>
      <sz val="10"/>
      <name val="ElegaGarmnd BT"/>
      <family val="1"/>
    </font>
    <font>
      <b/>
      <sz val="11"/>
      <color indexed="10"/>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19"/>
      <name val="Calibri"/>
      <family val="2"/>
      <charset val="238"/>
    </font>
    <font>
      <sz val="10"/>
      <name val="Myriad Pro"/>
      <family val="2"/>
    </font>
    <font>
      <sz val="11"/>
      <color indexed="17"/>
      <name val="Calibri"/>
      <family val="2"/>
      <charset val="238"/>
    </font>
    <font>
      <b/>
      <sz val="11"/>
      <color indexed="63"/>
      <name val="Calibri"/>
      <family val="2"/>
      <charset val="238"/>
    </font>
    <font>
      <b/>
      <sz val="18"/>
      <color indexed="62"/>
      <name val="Cambria"/>
      <family val="2"/>
      <charset val="238"/>
    </font>
    <font>
      <b/>
      <sz val="11"/>
      <color indexed="52"/>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0"/>
      <name val="Calibri"/>
      <family val="2"/>
      <charset val="238"/>
    </font>
    <font>
      <sz val="11"/>
      <color indexed="52"/>
      <name val="Calibri"/>
      <family val="2"/>
      <charset val="238"/>
    </font>
    <font>
      <sz val="9"/>
      <name val="Arial"/>
      <family val="2"/>
      <charset val="238"/>
    </font>
    <font>
      <sz val="12"/>
      <name val="HRHelvetica"/>
    </font>
    <font>
      <b/>
      <sz val="18"/>
      <color indexed="56"/>
      <name val="Cambria"/>
      <family val="2"/>
      <charset val="238"/>
    </font>
    <font>
      <sz val="11"/>
      <color rgb="FF000000"/>
      <name val="Calibri"/>
      <family val="2"/>
      <charset val="238"/>
    </font>
    <font>
      <sz val="11"/>
      <color theme="1"/>
      <name val="Calibri"/>
      <family val="2"/>
      <charset val="238"/>
    </font>
    <font>
      <sz val="10"/>
      <name val="Arial"/>
      <family val="2"/>
    </font>
    <font>
      <i/>
      <sz val="11"/>
      <name val="Arial"/>
      <family val="2"/>
      <charset val="238"/>
    </font>
    <font>
      <vertAlign val="superscript"/>
      <sz val="10"/>
      <name val="Calibri"/>
      <family val="2"/>
      <charset val="238"/>
    </font>
    <font>
      <sz val="10"/>
      <name val="Arial CE"/>
      <family val="2"/>
      <charset val="238"/>
    </font>
    <font>
      <sz val="10"/>
      <name val="Arial"/>
    </font>
    <font>
      <b/>
      <u/>
      <sz val="12"/>
      <name val="Calibri"/>
      <family val="2"/>
      <charset val="238"/>
    </font>
    <font>
      <b/>
      <u/>
      <sz val="11"/>
      <name val="Arial"/>
      <family val="2"/>
      <charset val="238"/>
    </font>
    <font>
      <sz val="11"/>
      <name val="Calibri"/>
      <family val="2"/>
      <scheme val="minor"/>
    </font>
    <font>
      <sz val="11"/>
      <name val="Calibri"/>
      <family val="2"/>
      <charset val="238"/>
    </font>
    <font>
      <sz val="10"/>
      <color theme="1"/>
      <name val="Calibri"/>
      <family val="2"/>
      <charset val="238"/>
      <scheme val="minor"/>
    </font>
    <font>
      <b/>
      <sz val="11"/>
      <name val="Calibri"/>
      <family val="2"/>
      <scheme val="minor"/>
    </font>
    <font>
      <sz val="9"/>
      <color theme="1"/>
      <name val="Calibri"/>
      <family val="2"/>
      <charset val="238"/>
      <scheme val="minor"/>
    </font>
    <font>
      <vertAlign val="superscript"/>
      <sz val="10"/>
      <color theme="1"/>
      <name val="Calibri"/>
      <family val="2"/>
      <charset val="238"/>
      <scheme val="minor"/>
    </font>
    <font>
      <vertAlign val="superscript"/>
      <sz val="11"/>
      <color indexed="8"/>
      <name val="Calibri"/>
      <family val="2"/>
      <charset val="238"/>
      <scheme val="minor"/>
    </font>
    <font>
      <b/>
      <sz val="11"/>
      <color indexed="8"/>
      <name val="Calibri"/>
      <family val="2"/>
      <charset val="238"/>
      <scheme val="minor"/>
    </font>
    <font>
      <sz val="11"/>
      <color indexed="8"/>
      <name val="Calibri"/>
      <family val="2"/>
      <charset val="238"/>
      <scheme val="minor"/>
    </font>
    <font>
      <sz val="11"/>
      <color theme="1"/>
      <name val="Arial"/>
      <family val="2"/>
      <charset val="238"/>
    </font>
    <font>
      <vertAlign val="superscript"/>
      <sz val="9"/>
      <name val="Arial"/>
      <family val="2"/>
      <charset val="238"/>
    </font>
    <font>
      <vertAlign val="superscript"/>
      <sz val="11"/>
      <name val="Arial"/>
      <family val="2"/>
      <charset val="238"/>
    </font>
    <font>
      <b/>
      <u/>
      <sz val="12"/>
      <name val="Calibri"/>
      <family val="2"/>
      <charset val="238"/>
      <scheme val="minor"/>
    </font>
    <font>
      <b/>
      <sz val="9"/>
      <name val="Arial"/>
      <family val="2"/>
      <charset val="238"/>
    </font>
    <font>
      <b/>
      <sz val="18"/>
      <name val="Calibri"/>
      <family val="2"/>
      <charset val="238"/>
      <scheme val="minor"/>
    </font>
    <font>
      <b/>
      <sz val="10"/>
      <color theme="1"/>
      <name val="Arial"/>
      <family val="2"/>
      <charset val="238"/>
    </font>
    <font>
      <b/>
      <sz val="7.4"/>
      <color theme="1"/>
      <name val="Calibri"/>
      <family val="2"/>
      <charset val="238"/>
      <scheme val="minor"/>
    </font>
    <font>
      <b/>
      <sz val="14"/>
      <name val="Arial"/>
      <family val="2"/>
      <charset val="238"/>
    </font>
  </fonts>
  <fills count="37">
    <fill>
      <patternFill patternType="none"/>
    </fill>
    <fill>
      <patternFill patternType="gray125"/>
    </fill>
    <fill>
      <patternFill patternType="solid">
        <fgColor theme="4"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11"/>
      </patternFill>
    </fill>
    <fill>
      <patternFill patternType="solid">
        <fgColor indexed="51"/>
      </patternFill>
    </fill>
    <fill>
      <patternFill patternType="solid">
        <fgColor indexed="5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62"/>
      </patternFill>
    </fill>
    <fill>
      <patternFill patternType="solid">
        <fgColor indexed="57"/>
      </patternFill>
    </fill>
    <fill>
      <patternFill patternType="solid">
        <fgColor indexed="22"/>
      </patternFill>
    </fill>
    <fill>
      <patternFill patternType="solid">
        <fgColor indexed="43"/>
        <bgColor indexed="64"/>
      </patternFill>
    </fill>
    <fill>
      <patternFill patternType="solid">
        <fgColor indexed="44"/>
        <bgColor indexed="64"/>
      </patternFill>
    </fill>
    <fill>
      <patternFill patternType="solid">
        <fgColor rgb="FFFFC000"/>
        <bgColor indexed="64"/>
      </patternFill>
    </fill>
    <fill>
      <patternFill patternType="solid">
        <fgColor rgb="FFFFFF00"/>
        <bgColor indexed="64"/>
      </patternFill>
    </fill>
    <fill>
      <patternFill patternType="solid">
        <fgColor theme="9" tint="0.59999389629810485"/>
        <bgColor indexed="64"/>
      </patternFill>
    </fill>
  </fills>
  <borders count="40">
    <border>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indexed="64"/>
      </top>
      <bottom/>
      <diagonal/>
    </border>
    <border>
      <left/>
      <right style="hair">
        <color indexed="64"/>
      </right>
      <top style="hair">
        <color indexed="64"/>
      </top>
      <bottom style="hair">
        <color indexed="64"/>
      </bottom>
      <diagonal/>
    </border>
    <border>
      <left/>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56"/>
      </top>
      <bottom style="double">
        <color indexed="56"/>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s>
  <cellStyleXfs count="471">
    <xf numFmtId="0" fontId="0" fillId="0" borderId="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8"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0" fontId="21" fillId="0" borderId="0">
      <alignment horizontal="right" vertical="top"/>
    </xf>
    <xf numFmtId="0" fontId="22" fillId="0" borderId="0">
      <alignment horizontal="justify" vertical="top" wrapText="1"/>
    </xf>
    <xf numFmtId="0" fontId="21" fillId="0" borderId="0">
      <alignment horizontal="left"/>
    </xf>
    <xf numFmtId="4" fontId="22" fillId="0" borderId="0">
      <alignment horizontal="right"/>
    </xf>
    <xf numFmtId="0" fontId="22" fillId="0" borderId="0">
      <alignment horizontal="right"/>
    </xf>
    <xf numFmtId="4" fontId="22" fillId="0" borderId="0">
      <alignment horizontal="right" wrapText="1"/>
    </xf>
    <xf numFmtId="0" fontId="22" fillId="0" borderId="0">
      <alignment horizontal="right"/>
    </xf>
    <xf numFmtId="4" fontId="22" fillId="0" borderId="0">
      <alignment horizontal="right"/>
    </xf>
    <xf numFmtId="0" fontId="25" fillId="0" borderId="0"/>
    <xf numFmtId="0" fontId="18" fillId="0" borderId="0"/>
    <xf numFmtId="166" fontId="26" fillId="0" borderId="0"/>
    <xf numFmtId="0" fontId="17" fillId="0" borderId="0"/>
    <xf numFmtId="0" fontId="17" fillId="0" borderId="0"/>
    <xf numFmtId="0" fontId="20" fillId="0" borderId="0"/>
    <xf numFmtId="4" fontId="23" fillId="0" borderId="0">
      <alignment horizontal="justify" vertical="justify"/>
    </xf>
    <xf numFmtId="4" fontId="24" fillId="0" borderId="0">
      <alignment horizontal="justify"/>
    </xf>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9" fillId="0" borderId="0"/>
    <xf numFmtId="0" fontId="17" fillId="0" borderId="0"/>
    <xf numFmtId="0" fontId="17" fillId="0" borderId="0"/>
    <xf numFmtId="0" fontId="17" fillId="0" borderId="0"/>
    <xf numFmtId="0" fontId="16" fillId="0" borderId="0"/>
    <xf numFmtId="0" fontId="15" fillId="0" borderId="0"/>
    <xf numFmtId="0" fontId="15" fillId="0" borderId="0"/>
    <xf numFmtId="43" fontId="34" fillId="0" borderId="0" applyFont="0" applyFill="0" applyBorder="0" applyAlignment="0" applyProtection="0"/>
    <xf numFmtId="0" fontId="17" fillId="0" borderId="0"/>
    <xf numFmtId="0" fontId="14" fillId="0" borderId="0"/>
    <xf numFmtId="0" fontId="17" fillId="0" borderId="0"/>
    <xf numFmtId="0" fontId="20" fillId="0" borderId="0"/>
    <xf numFmtId="166" fontId="36" fillId="0" borderId="0">
      <alignment horizontal="left" vertical="top"/>
    </xf>
    <xf numFmtId="0" fontId="17" fillId="0" borderId="0"/>
    <xf numFmtId="166" fontId="35" fillId="0" borderId="0"/>
    <xf numFmtId="0" fontId="19" fillId="0" borderId="0"/>
    <xf numFmtId="0" fontId="17" fillId="0" borderId="0"/>
    <xf numFmtId="0" fontId="39" fillId="0" borderId="0"/>
    <xf numFmtId="170" fontId="17" fillId="0" borderId="0" applyFont="0" applyFill="0" applyBorder="0" applyAlignment="0" applyProtection="0"/>
    <xf numFmtId="170"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3" fillId="0" borderId="0"/>
    <xf numFmtId="0" fontId="34" fillId="7" borderId="0" applyNumberFormat="0" applyBorder="0" applyAlignment="0" applyProtection="0"/>
    <xf numFmtId="0" fontId="34" fillId="8"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1" borderId="0" applyNumberFormat="0" applyBorder="0" applyAlignment="0" applyProtection="0"/>
    <xf numFmtId="0" fontId="34" fillId="9" borderId="0" applyNumberFormat="0" applyBorder="0" applyAlignment="0" applyProtection="0"/>
    <xf numFmtId="0" fontId="34" fillId="7" borderId="0" applyNumberFormat="0" applyBorder="0" applyAlignment="0" applyProtection="0"/>
    <xf numFmtId="0" fontId="34" fillId="12" borderId="0" applyNumberFormat="0" applyBorder="0" applyAlignment="0" applyProtection="0"/>
    <xf numFmtId="0" fontId="34" fillId="8" borderId="0" applyNumberFormat="0" applyBorder="0" applyAlignment="0" applyProtection="0"/>
    <xf numFmtId="0" fontId="34" fillId="13" borderId="0" applyNumberFormat="0" applyBorder="0" applyAlignment="0" applyProtection="0"/>
    <xf numFmtId="0" fontId="34" fillId="9" borderId="0" applyNumberFormat="0" applyBorder="0" applyAlignment="0" applyProtection="0"/>
    <xf numFmtId="0" fontId="34" fillId="14" borderId="0" applyNumberFormat="0" applyBorder="0" applyAlignment="0" applyProtection="0"/>
    <xf numFmtId="0" fontId="34" fillId="10" borderId="0" applyNumberFormat="0" applyBorder="0" applyAlignment="0" applyProtection="0"/>
    <xf numFmtId="0" fontId="34" fillId="15" borderId="0" applyNumberFormat="0" applyBorder="0" applyAlignment="0" applyProtection="0"/>
    <xf numFmtId="0" fontId="34" fillId="11"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1" borderId="0" applyNumberFormat="0" applyBorder="0" applyAlignment="0" applyProtection="0"/>
    <xf numFmtId="0" fontId="34" fillId="8" borderId="0" applyNumberFormat="0" applyBorder="0" applyAlignment="0" applyProtection="0"/>
    <xf numFmtId="0" fontId="34" fillId="16" borderId="0" applyNumberFormat="0" applyBorder="0" applyAlignment="0" applyProtection="0"/>
    <xf numFmtId="0" fontId="34" fillId="13" borderId="0" applyNumberFormat="0" applyBorder="0" applyAlignment="0" applyProtection="0"/>
    <xf numFmtId="0" fontId="34" fillId="11" borderId="0" applyNumberFormat="0" applyBorder="0" applyAlignment="0" applyProtection="0"/>
    <xf numFmtId="0" fontId="34" fillId="9" borderId="0" applyNumberFormat="0" applyBorder="0" applyAlignment="0" applyProtection="0"/>
    <xf numFmtId="0" fontId="34" fillId="11" borderId="0" applyNumberFormat="0" applyBorder="0" applyAlignment="0" applyProtection="0"/>
    <xf numFmtId="0" fontId="34" fillId="8"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3" borderId="0" applyNumberFormat="0" applyBorder="0" applyAlignment="0" applyProtection="0"/>
    <xf numFmtId="0" fontId="34" fillId="15" borderId="0" applyNumberFormat="0" applyBorder="0" applyAlignment="0" applyProtection="0"/>
    <xf numFmtId="0" fontId="34" fillId="11" borderId="0" applyNumberFormat="0" applyBorder="0" applyAlignment="0" applyProtection="0"/>
    <xf numFmtId="0" fontId="34" fillId="7" borderId="0" applyNumberFormat="0" applyBorder="0" applyAlignment="0" applyProtection="0"/>
    <xf numFmtId="0" fontId="34" fillId="9" borderId="0" applyNumberFormat="0" applyBorder="0" applyAlignment="0" applyProtection="0"/>
    <xf numFmtId="0" fontId="34" fillId="18"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70" fillId="11" borderId="0" applyNumberFormat="0" applyBorder="0" applyAlignment="0" applyProtection="0"/>
    <xf numFmtId="0" fontId="70" fillId="19" borderId="0" applyNumberFormat="0" applyBorder="0" applyAlignment="0" applyProtection="0"/>
    <xf numFmtId="0" fontId="70" fillId="18" borderId="0" applyNumberFormat="0" applyBorder="0" applyAlignment="0" applyProtection="0"/>
    <xf numFmtId="0" fontId="70" fillId="13" borderId="0" applyNumberFormat="0" applyBorder="0" applyAlignment="0" applyProtection="0"/>
    <xf numFmtId="0" fontId="70" fillId="11" borderId="0" applyNumberFormat="0" applyBorder="0" applyAlignment="0" applyProtection="0"/>
    <xf numFmtId="0" fontId="70" fillId="8" borderId="0" applyNumberFormat="0" applyBorder="0" applyAlignment="0" applyProtection="0"/>
    <xf numFmtId="0" fontId="70" fillId="11" borderId="0" applyNumberFormat="0" applyBorder="0" applyAlignment="0" applyProtection="0"/>
    <xf numFmtId="0" fontId="70" fillId="20" borderId="0" applyNumberFormat="0" applyBorder="0" applyAlignment="0" applyProtection="0"/>
    <xf numFmtId="0" fontId="70" fillId="19" borderId="0" applyNumberFormat="0" applyBorder="0" applyAlignment="0" applyProtection="0"/>
    <xf numFmtId="0" fontId="70" fillId="8" borderId="0" applyNumberFormat="0" applyBorder="0" applyAlignment="0" applyProtection="0"/>
    <xf numFmtId="0" fontId="70" fillId="18" borderId="0" applyNumberFormat="0" applyBorder="0" applyAlignment="0" applyProtection="0"/>
    <xf numFmtId="0" fontId="70" fillId="17" borderId="0" applyNumberFormat="0" applyBorder="0" applyAlignment="0" applyProtection="0"/>
    <xf numFmtId="0" fontId="70" fillId="13" borderId="0" applyNumberFormat="0" applyBorder="0" applyAlignment="0" applyProtection="0"/>
    <xf numFmtId="0" fontId="70" fillId="21" borderId="0" applyNumberFormat="0" applyBorder="0" applyAlignment="0" applyProtection="0"/>
    <xf numFmtId="0" fontId="70" fillId="11" borderId="0" applyNumberFormat="0" applyBorder="0" applyAlignment="0" applyProtection="0"/>
    <xf numFmtId="0" fontId="70" fillId="22" borderId="0" applyNumberFormat="0" applyBorder="0" applyAlignment="0" applyProtection="0"/>
    <xf numFmtId="0" fontId="70" fillId="8" borderId="0" applyNumberFormat="0" applyBorder="0" applyAlignment="0" applyProtection="0"/>
    <xf numFmtId="0" fontId="70" fillId="23" borderId="0" applyNumberFormat="0" applyBorder="0" applyAlignment="0" applyProtection="0"/>
    <xf numFmtId="0" fontId="70" fillId="24" borderId="0" applyNumberFormat="0" applyBorder="0" applyAlignment="0" applyProtection="0"/>
    <xf numFmtId="0" fontId="70" fillId="19" borderId="0" applyNumberFormat="0" applyBorder="0" applyAlignment="0" applyProtection="0"/>
    <xf numFmtId="0" fontId="70" fillId="18" borderId="0" applyNumberFormat="0" applyBorder="0" applyAlignment="0" applyProtection="0"/>
    <xf numFmtId="0" fontId="70" fillId="25" borderId="0" applyNumberFormat="0" applyBorder="0" applyAlignment="0" applyProtection="0"/>
    <xf numFmtId="0" fontId="70" fillId="22" borderId="0" applyNumberFormat="0" applyBorder="0" applyAlignment="0" applyProtection="0"/>
    <xf numFmtId="0" fontId="70" fillId="26" borderId="0" applyNumberFormat="0" applyBorder="0" applyAlignment="0" applyProtection="0"/>
    <xf numFmtId="0" fontId="64" fillId="15" borderId="0" applyNumberFormat="0" applyBorder="0" applyAlignment="0" applyProtection="0"/>
    <xf numFmtId="0" fontId="71" fillId="9" borderId="18" applyNumberFormat="0" applyFont="0" applyAlignment="0" applyProtection="0"/>
    <xf numFmtId="0" fontId="17" fillId="9" borderId="18" applyNumberFormat="0" applyFont="0" applyAlignment="0" applyProtection="0"/>
    <xf numFmtId="0" fontId="72" fillId="27" borderId="19" applyNumberFormat="0" applyAlignment="0" applyProtection="0"/>
    <xf numFmtId="0" fontId="66" fillId="28" borderId="20" applyNumberFormat="0" applyAlignment="0" applyProtection="0"/>
    <xf numFmtId="44" fontId="17" fillId="0" borderId="0" applyFont="0" applyFill="0" applyBorder="0" applyAlignment="0" applyProtection="0"/>
    <xf numFmtId="0" fontId="78" fillId="11" borderId="0" applyNumberFormat="0" applyBorder="0" applyAlignment="0" applyProtection="0"/>
    <xf numFmtId="0" fontId="78" fillId="14" borderId="0" applyNumberFormat="0" applyBorder="0" applyAlignment="0" applyProtection="0"/>
    <xf numFmtId="0" fontId="68" fillId="0" borderId="0" applyNumberFormat="0" applyFill="0" applyBorder="0" applyAlignment="0" applyProtection="0"/>
    <xf numFmtId="0" fontId="73" fillId="0" borderId="21" applyNumberFormat="0" applyFill="0" applyAlignment="0" applyProtection="0"/>
    <xf numFmtId="0" fontId="74" fillId="0" borderId="22" applyNumberFormat="0" applyFill="0" applyAlignment="0" applyProtection="0"/>
    <xf numFmtId="0" fontId="75" fillId="0" borderId="23" applyNumberFormat="0" applyFill="0" applyAlignment="0" applyProtection="0"/>
    <xf numFmtId="0" fontId="75" fillId="0" borderId="0" applyNumberFormat="0" applyFill="0" applyBorder="0" applyAlignment="0" applyProtection="0"/>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65" fillId="16" borderId="19" applyNumberFormat="0" applyAlignment="0" applyProtection="0"/>
    <xf numFmtId="0" fontId="70" fillId="24" borderId="0" applyNumberFormat="0" applyBorder="0" applyAlignment="0" applyProtection="0"/>
    <xf numFmtId="0" fontId="70" fillId="29" borderId="0" applyNumberFormat="0" applyBorder="0" applyAlignment="0" applyProtection="0"/>
    <xf numFmtId="0" fontId="70" fillId="19" borderId="0" applyNumberFormat="0" applyBorder="0" applyAlignment="0" applyProtection="0"/>
    <xf numFmtId="0" fontId="70" fillId="26" borderId="0" applyNumberFormat="0" applyBorder="0" applyAlignment="0" applyProtection="0"/>
    <xf numFmtId="0" fontId="63" fillId="6" borderId="0" applyNumberFormat="0" applyBorder="0" applyAlignment="0" applyProtection="0"/>
    <xf numFmtId="0" fontId="70" fillId="19" borderId="0" applyNumberFormat="0" applyBorder="0" applyAlignment="0" applyProtection="0"/>
    <xf numFmtId="0" fontId="70" fillId="18" borderId="0" applyNumberFormat="0" applyBorder="0" applyAlignment="0" applyProtection="0"/>
    <xf numFmtId="0" fontId="70" fillId="30" borderId="0" applyNumberFormat="0" applyBorder="0" applyAlignment="0" applyProtection="0"/>
    <xf numFmtId="0" fontId="70" fillId="25" borderId="0" applyNumberFormat="0" applyBorder="0" applyAlignment="0" applyProtection="0"/>
    <xf numFmtId="0" fontId="70" fillId="21" borderId="0" applyNumberFormat="0" applyBorder="0" applyAlignment="0" applyProtection="0"/>
    <xf numFmtId="0" fontId="70" fillId="22" borderId="0" applyNumberFormat="0" applyBorder="0" applyAlignment="0" applyProtection="0"/>
    <xf numFmtId="0" fontId="70" fillId="26" borderId="0" applyNumberFormat="0" applyBorder="0" applyAlignment="0" applyProtection="0"/>
    <xf numFmtId="0" fontId="70" fillId="19" borderId="0" applyNumberFormat="0" applyBorder="0" applyAlignment="0" applyProtection="0"/>
    <xf numFmtId="0" fontId="79" fillId="27" borderId="24" applyNumberFormat="0" applyAlignment="0" applyProtection="0"/>
    <xf numFmtId="0" fontId="79" fillId="31" borderId="24" applyNumberFormat="0" applyAlignment="0" applyProtection="0"/>
    <xf numFmtId="0" fontId="72" fillId="27" borderId="19" applyNumberFormat="0" applyAlignment="0" applyProtection="0"/>
    <xf numFmtId="0" fontId="81" fillId="31" borderId="19" applyNumberFormat="0" applyAlignment="0" applyProtection="0"/>
    <xf numFmtId="0" fontId="67" fillId="0" borderId="25" applyNumberFormat="0" applyFill="0" applyAlignment="0" applyProtection="0"/>
    <xf numFmtId="0" fontId="64" fillId="15" borderId="0" applyNumberFormat="0" applyBorder="0" applyAlignment="0" applyProtection="0"/>
    <xf numFmtId="0" fontId="64" fillId="13" borderId="0" applyNumberFormat="0" applyBorder="0" applyAlignment="0" applyProtection="0"/>
    <xf numFmtId="0" fontId="73" fillId="0" borderId="21" applyNumberFormat="0" applyFill="0" applyAlignment="0" applyProtection="0"/>
    <xf numFmtId="0" fontId="82" fillId="0" borderId="26" applyNumberFormat="0" applyFill="0" applyAlignment="0" applyProtection="0"/>
    <xf numFmtId="0" fontId="74" fillId="0" borderId="22" applyNumberFormat="0" applyFill="0" applyAlignment="0" applyProtection="0"/>
    <xf numFmtId="0" fontId="83" fillId="0" borderId="27" applyNumberFormat="0" applyFill="0" applyAlignment="0" applyProtection="0"/>
    <xf numFmtId="0" fontId="75" fillId="0" borderId="23" applyNumberFormat="0" applyFill="0" applyAlignment="0" applyProtection="0"/>
    <xf numFmtId="0" fontId="84" fillId="0" borderId="28" applyNumberFormat="0" applyFill="0" applyAlignment="0" applyProtection="0"/>
    <xf numFmtId="0" fontId="75" fillId="0" borderId="0" applyNumberFormat="0" applyFill="0" applyBorder="0" applyAlignment="0" applyProtection="0"/>
    <xf numFmtId="0" fontId="84" fillId="0" borderId="0" applyNumberFormat="0" applyFill="0" applyBorder="0" applyAlignment="0" applyProtection="0"/>
    <xf numFmtId="0" fontId="80" fillId="0" borderId="0" applyNumberFormat="0" applyFill="0" applyBorder="0" applyAlignment="0" applyProtection="0"/>
    <xf numFmtId="0" fontId="89" fillId="0" borderId="0" applyNumberFormat="0" applyFill="0" applyBorder="0" applyAlignment="0" applyProtection="0"/>
    <xf numFmtId="0" fontId="76" fillId="16" borderId="0" applyNumberFormat="0" applyBorder="0" applyAlignment="0" applyProtection="0"/>
    <xf numFmtId="0" fontId="76" fillId="16" borderId="0" applyNumberFormat="0" applyBorder="0" applyAlignment="0" applyProtection="0"/>
    <xf numFmtId="0" fontId="85" fillId="16" borderId="0" applyNumberFormat="0" applyBorder="0" applyAlignment="0" applyProtection="0"/>
    <xf numFmtId="0" fontId="17" fillId="0" borderId="0"/>
    <xf numFmtId="0" fontId="17" fillId="0" borderId="0"/>
    <xf numFmtId="0" fontId="77" fillId="0" borderId="0"/>
    <xf numFmtId="0" fontId="88" fillId="0" borderId="0"/>
    <xf numFmtId="0" fontId="17" fillId="0" borderId="0"/>
    <xf numFmtId="0" fontId="12" fillId="0" borderId="0"/>
    <xf numFmtId="0" fontId="90" fillId="0" borderId="0"/>
    <xf numFmtId="0" fontId="71" fillId="0" borderId="0"/>
    <xf numFmtId="0" fontId="71" fillId="0" borderId="0"/>
    <xf numFmtId="0" fontId="17" fillId="0" borderId="0"/>
    <xf numFmtId="0" fontId="17" fillId="0" borderId="0"/>
    <xf numFmtId="0" fontId="12" fillId="0" borderId="0"/>
    <xf numFmtId="0" fontId="90" fillId="0" borderId="0"/>
    <xf numFmtId="0" fontId="17" fillId="0" borderId="0"/>
    <xf numFmtId="0" fontId="17" fillId="0" borderId="0"/>
    <xf numFmtId="0" fontId="31" fillId="0" borderId="0"/>
    <xf numFmtId="0" fontId="17" fillId="0" borderId="0"/>
    <xf numFmtId="0" fontId="17" fillId="0" borderId="0"/>
    <xf numFmtId="0" fontId="17" fillId="0" borderId="0"/>
    <xf numFmtId="0" fontId="17" fillId="0" borderId="0"/>
    <xf numFmtId="0" fontId="31" fillId="0" borderId="0"/>
    <xf numFmtId="0" fontId="31" fillId="0" borderId="0"/>
    <xf numFmtId="0" fontId="31" fillId="0" borderId="0"/>
    <xf numFmtId="0" fontId="17" fillId="0" borderId="0"/>
    <xf numFmtId="167" fontId="71" fillId="0" borderId="0" applyFill="0" applyBorder="0" applyAlignment="0" applyProtection="0"/>
    <xf numFmtId="0" fontId="17" fillId="0" borderId="0"/>
    <xf numFmtId="0" fontId="17" fillId="0" borderId="0"/>
    <xf numFmtId="0" fontId="17" fillId="0" borderId="0"/>
    <xf numFmtId="0" fontId="17" fillId="0" borderId="0"/>
    <xf numFmtId="0" fontId="71" fillId="0" borderId="0"/>
    <xf numFmtId="0" fontId="17" fillId="0" borderId="0"/>
    <xf numFmtId="0" fontId="34" fillId="0" borderId="0"/>
    <xf numFmtId="0" fontId="17" fillId="0" borderId="0"/>
    <xf numFmtId="167" fontId="71" fillId="0" borderId="0" applyFill="0" applyBorder="0" applyAlignment="0" applyProtection="0"/>
    <xf numFmtId="167" fontId="71" fillId="0" borderId="0" applyFill="0" applyBorder="0" applyAlignment="0" applyProtection="0"/>
    <xf numFmtId="0" fontId="31" fillId="0" borderId="0"/>
    <xf numFmtId="0" fontId="17" fillId="0" borderId="0"/>
    <xf numFmtId="0" fontId="12" fillId="0" borderId="0"/>
    <xf numFmtId="0" fontId="31" fillId="0" borderId="0"/>
    <xf numFmtId="0" fontId="31" fillId="0" borderId="0"/>
    <xf numFmtId="0" fontId="17" fillId="0" borderId="0"/>
    <xf numFmtId="0" fontId="71" fillId="0" borderId="0"/>
    <xf numFmtId="0" fontId="71" fillId="0" borderId="0"/>
    <xf numFmtId="0" fontId="71" fillId="0" borderId="0"/>
    <xf numFmtId="0" fontId="17" fillId="9" borderId="18" applyNumberFormat="0" applyFont="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2" fillId="0" borderId="0"/>
    <xf numFmtId="0" fontId="17" fillId="0" borderId="0"/>
    <xf numFmtId="0" fontId="17" fillId="0" borderId="0"/>
    <xf numFmtId="0" fontId="17" fillId="0" borderId="0"/>
    <xf numFmtId="0" fontId="9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7" fillId="0" borderId="0"/>
    <xf numFmtId="0" fontId="17" fillId="0" borderId="0"/>
    <xf numFmtId="0" fontId="17" fillId="0" borderId="0"/>
    <xf numFmtId="0" fontId="17" fillId="0" borderId="0"/>
    <xf numFmtId="0" fontId="71" fillId="0" borderId="0"/>
    <xf numFmtId="0" fontId="7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67" fillId="0" borderId="25" applyNumberFormat="0" applyFill="0" applyAlignment="0" applyProtection="0"/>
    <xf numFmtId="0" fontId="86" fillId="0" borderId="29" applyNumberFormat="0" applyFill="0" applyAlignment="0" applyProtection="0"/>
    <xf numFmtId="0" fontId="17" fillId="32" borderId="0" applyNumberFormat="0" applyFont="0" applyBorder="0" applyAlignment="0" applyProtection="0"/>
    <xf numFmtId="0" fontId="66" fillId="28" borderId="20" applyNumberFormat="0" applyAlignment="0" applyProtection="0"/>
    <xf numFmtId="0" fontId="17" fillId="33" borderId="0" applyNumberFormat="0" applyFont="0" applyBorder="0" applyAlignment="0" applyProtection="0">
      <protection locked="0"/>
    </xf>
    <xf numFmtId="0" fontId="68" fillId="0" borderId="0" applyNumberFormat="0" applyFill="0" applyBorder="0" applyAlignment="0" applyProtection="0"/>
    <xf numFmtId="0" fontId="67" fillId="0" borderId="0" applyNumberFormat="0" applyFill="0" applyBorder="0" applyAlignment="0" applyProtection="0"/>
    <xf numFmtId="0" fontId="69" fillId="0" borderId="30" applyNumberFormat="0" applyFill="0" applyAlignment="0" applyProtection="0"/>
    <xf numFmtId="0" fontId="87" fillId="0" borderId="0">
      <alignment horizontal="justify" vertical="center" wrapText="1"/>
      <protection locked="0"/>
    </xf>
    <xf numFmtId="0" fontId="69" fillId="0" borderId="30" applyNumberFormat="0" applyFill="0" applyAlignment="0" applyProtection="0"/>
    <xf numFmtId="0" fontId="69" fillId="0" borderId="31" applyNumberFormat="0" applyFill="0" applyAlignment="0" applyProtection="0"/>
    <xf numFmtId="0" fontId="65" fillId="16" borderId="19" applyNumberFormat="0" applyAlignment="0" applyProtection="0"/>
    <xf numFmtId="0" fontId="65" fillId="10" borderId="19" applyNumberFormat="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0" fontId="31" fillId="0" borderId="0"/>
    <xf numFmtId="0" fontId="31" fillId="0" borderId="0"/>
    <xf numFmtId="0" fontId="31" fillId="0" borderId="0"/>
    <xf numFmtId="0" fontId="11" fillId="0" borderId="0"/>
    <xf numFmtId="0" fontId="11" fillId="0" borderId="0"/>
    <xf numFmtId="0" fontId="10" fillId="0" borderId="0"/>
    <xf numFmtId="0" fontId="10" fillId="0" borderId="0"/>
    <xf numFmtId="0" fontId="9" fillId="0" borderId="0"/>
    <xf numFmtId="0" fontId="8" fillId="0" borderId="0"/>
    <xf numFmtId="0" fontId="8" fillId="0" borderId="0"/>
    <xf numFmtId="0" fontId="31" fillId="0" borderId="0"/>
    <xf numFmtId="0" fontId="17" fillId="0" borderId="0"/>
    <xf numFmtId="0" fontId="7" fillId="0" borderId="0"/>
    <xf numFmtId="0" fontId="96" fillId="0" borderId="0"/>
    <xf numFmtId="43" fontId="96" fillId="0" borderId="0" applyFont="0" applyFill="0" applyBorder="0" applyAlignment="0" applyProtection="0"/>
    <xf numFmtId="0" fontId="6" fillId="0" borderId="0"/>
    <xf numFmtId="0" fontId="6" fillId="0" borderId="0"/>
    <xf numFmtId="0" fontId="6" fillId="0" borderId="0"/>
    <xf numFmtId="0" fontId="6" fillId="0" borderId="0"/>
    <xf numFmtId="43" fontId="34" fillId="0" borderId="0" applyFont="0" applyFill="0" applyBorder="0" applyAlignment="0" applyProtection="0"/>
    <xf numFmtId="0" fontId="6" fillId="0" borderId="0"/>
    <xf numFmtId="43" fontId="17" fillId="0" borderId="0" applyFont="0" applyFill="0" applyBorder="0" applyAlignment="0" applyProtection="0"/>
    <xf numFmtId="43" fontId="17" fillId="0" borderId="0" applyFont="0" applyFill="0" applyBorder="0" applyAlignment="0" applyProtection="0"/>
    <xf numFmtId="0" fontId="6" fillId="0" borderId="0"/>
    <xf numFmtId="44" fontId="17"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43" fontId="17" fillId="0" borderId="0" applyFont="0" applyFill="0" applyBorder="0" applyAlignment="0" applyProtection="0"/>
    <xf numFmtId="0" fontId="5" fillId="0" borderId="0"/>
    <xf numFmtId="0" fontId="5" fillId="0" borderId="0"/>
    <xf numFmtId="0" fontId="5" fillId="0" borderId="0"/>
    <xf numFmtId="0" fontId="5" fillId="0" borderId="0"/>
    <xf numFmtId="43" fontId="34" fillId="0" borderId="0" applyFont="0" applyFill="0" applyBorder="0" applyAlignment="0" applyProtection="0"/>
    <xf numFmtId="0" fontId="5" fillId="0" borderId="0"/>
    <xf numFmtId="0" fontId="5" fillId="0" borderId="0"/>
    <xf numFmtId="44" fontId="1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7" fillId="0" borderId="0" applyFont="0" applyFill="0" applyBorder="0" applyAlignment="0" applyProtection="0"/>
    <xf numFmtId="0" fontId="4" fillId="0" borderId="0"/>
    <xf numFmtId="0" fontId="4" fillId="0" borderId="0"/>
    <xf numFmtId="0" fontId="4" fillId="0" borderId="0"/>
    <xf numFmtId="0" fontId="4" fillId="0" borderId="0"/>
    <xf numFmtId="43" fontId="34" fillId="0" borderId="0" applyFont="0" applyFill="0" applyBorder="0" applyAlignment="0" applyProtection="0"/>
    <xf numFmtId="0" fontId="4" fillId="0" borderId="0"/>
    <xf numFmtId="0" fontId="4" fillId="0" borderId="0"/>
    <xf numFmtId="44" fontId="1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43" fontId="17" fillId="0" borderId="0" applyFont="0" applyFill="0" applyBorder="0" applyAlignment="0" applyProtection="0"/>
    <xf numFmtId="43" fontId="3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7" fillId="0" borderId="0" applyFont="0" applyFill="0" applyBorder="0" applyAlignment="0" applyProtection="0"/>
    <xf numFmtId="0" fontId="3" fillId="0" borderId="0"/>
    <xf numFmtId="0" fontId="3" fillId="0" borderId="0"/>
    <xf numFmtId="0" fontId="31" fillId="0" borderId="0"/>
    <xf numFmtId="0" fontId="31" fillId="0" borderId="0"/>
  </cellStyleXfs>
  <cellXfs count="683">
    <xf numFmtId="0" fontId="0" fillId="0" borderId="0" xfId="0"/>
    <xf numFmtId="164" fontId="27" fillId="0" borderId="0" xfId="46" applyNumberFormat="1" applyFont="1" applyFill="1" applyAlignment="1">
      <alignment vertical="top"/>
    </xf>
    <xf numFmtId="0" fontId="27" fillId="0" borderId="0" xfId="46" applyFont="1" applyFill="1" applyAlignment="1">
      <alignment vertical="top" wrapText="1"/>
    </xf>
    <xf numFmtId="0" fontId="27" fillId="0" borderId="0" xfId="46" applyFont="1" applyFill="1" applyAlignment="1">
      <alignment horizontal="right"/>
    </xf>
    <xf numFmtId="1" fontId="27" fillId="0" borderId="0" xfId="46" applyNumberFormat="1" applyFont="1" applyFill="1" applyAlignment="1">
      <alignment horizontal="right"/>
    </xf>
    <xf numFmtId="169" fontId="27" fillId="0" borderId="0" xfId="84" applyNumberFormat="1" applyFont="1" applyFill="1" applyAlignment="1">
      <alignment vertical="top"/>
    </xf>
    <xf numFmtId="0" fontId="27" fillId="0" borderId="0" xfId="84" applyFont="1" applyFill="1" applyAlignment="1">
      <alignment vertical="top" wrapText="1"/>
    </xf>
    <xf numFmtId="0" fontId="27" fillId="0" borderId="0" xfId="84" applyFont="1" applyFill="1" applyAlignment="1">
      <alignment horizontal="right"/>
    </xf>
    <xf numFmtId="1" fontId="27" fillId="0" borderId="0" xfId="84" applyNumberFormat="1" applyFont="1" applyFill="1" applyAlignment="1">
      <alignment horizontal="right"/>
    </xf>
    <xf numFmtId="4" fontId="27" fillId="0" borderId="0" xfId="84" applyNumberFormat="1" applyFont="1" applyFill="1" applyAlignment="1">
      <alignment horizontal="right"/>
    </xf>
    <xf numFmtId="4" fontId="27" fillId="0" borderId="0" xfId="84" applyNumberFormat="1" applyFont="1" applyFill="1"/>
    <xf numFmtId="0" fontId="27" fillId="0" borderId="0" xfId="84" applyFont="1" applyFill="1" applyAlignment="1">
      <alignment horizontal="center"/>
    </xf>
    <xf numFmtId="0" fontId="27" fillId="0" borderId="0" xfId="97" applyFont="1" applyFill="1" applyAlignment="1">
      <alignment horizontal="justify" vertical="top" wrapText="1"/>
    </xf>
    <xf numFmtId="0" fontId="27" fillId="0" borderId="0" xfId="97" applyFont="1" applyFill="1" applyAlignment="1">
      <alignment horizontal="center"/>
    </xf>
    <xf numFmtId="1" fontId="27" fillId="0" borderId="0" xfId="97" applyNumberFormat="1" applyFont="1" applyFill="1" applyAlignment="1">
      <alignment horizontal="right"/>
    </xf>
    <xf numFmtId="0" fontId="27" fillId="0" borderId="0" xfId="84" applyFont="1" applyFill="1" applyAlignment="1" applyProtection="1">
      <alignment vertical="top" wrapText="1"/>
      <protection locked="0"/>
    </xf>
    <xf numFmtId="0" fontId="39" fillId="0" borderId="0" xfId="98"/>
    <xf numFmtId="0" fontId="44" fillId="0" borderId="0" xfId="98" applyFont="1" applyAlignment="1">
      <alignment vertical="center"/>
    </xf>
    <xf numFmtId="0" fontId="43" fillId="0" borderId="0" xfId="98" applyFont="1" applyFill="1" applyBorder="1" applyAlignment="1">
      <alignment horizontal="center" vertical="center"/>
    </xf>
    <xf numFmtId="0" fontId="45" fillId="3" borderId="8" xfId="98" applyFont="1" applyFill="1" applyBorder="1" applyAlignment="1">
      <alignment horizontal="center" vertical="top" wrapText="1"/>
    </xf>
    <xf numFmtId="0" fontId="47" fillId="0" borderId="0" xfId="98" applyFont="1"/>
    <xf numFmtId="0" fontId="48" fillId="0" borderId="0" xfId="98" applyFont="1" applyAlignment="1">
      <alignment horizontal="center"/>
    </xf>
    <xf numFmtId="0" fontId="48" fillId="0" borderId="0" xfId="98" applyFont="1" applyAlignment="1">
      <alignment wrapText="1"/>
    </xf>
    <xf numFmtId="0" fontId="49" fillId="0" borderId="0" xfId="98" applyFont="1" applyAlignment="1"/>
    <xf numFmtId="4" fontId="50" fillId="0" borderId="0" xfId="98" applyNumberFormat="1" applyFont="1" applyAlignment="1"/>
    <xf numFmtId="4" fontId="51" fillId="0" borderId="0" xfId="98" applyNumberFormat="1" applyFont="1" applyAlignment="1"/>
    <xf numFmtId="0" fontId="49" fillId="0" borderId="0" xfId="98" applyFont="1" applyBorder="1" applyAlignment="1">
      <alignment horizontal="center" vertical="center" wrapText="1"/>
    </xf>
    <xf numFmtId="0" fontId="49" fillId="0" borderId="0" xfId="98" applyFont="1" applyBorder="1" applyAlignment="1">
      <alignment horizontal="left" vertical="top" wrapText="1"/>
    </xf>
    <xf numFmtId="0" fontId="48" fillId="0" borderId="8" xfId="98" applyFont="1" applyBorder="1" applyAlignment="1">
      <alignment horizontal="center"/>
    </xf>
    <xf numFmtId="0" fontId="48" fillId="0" borderId="8" xfId="98" applyFont="1" applyBorder="1" applyAlignment="1">
      <alignment wrapText="1"/>
    </xf>
    <xf numFmtId="0" fontId="49" fillId="0" borderId="8" xfId="98" applyFont="1" applyBorder="1" applyAlignment="1"/>
    <xf numFmtId="4" fontId="50" fillId="0" borderId="8" xfId="98" applyNumberFormat="1" applyFont="1" applyBorder="1" applyAlignment="1"/>
    <xf numFmtId="0" fontId="49" fillId="0" borderId="0" xfId="98" applyFont="1" applyAlignment="1">
      <alignment horizontal="right" wrapText="1"/>
    </xf>
    <xf numFmtId="4" fontId="51" fillId="0" borderId="0" xfId="98" applyNumberFormat="1" applyFont="1" applyBorder="1" applyAlignment="1"/>
    <xf numFmtId="0" fontId="52" fillId="0" borderId="0" xfId="98" applyFont="1" applyAlignment="1">
      <alignment horizontal="left"/>
    </xf>
    <xf numFmtId="4" fontId="53" fillId="0" borderId="0" xfId="98" applyNumberFormat="1" applyFont="1" applyAlignment="1"/>
    <xf numFmtId="0" fontId="39" fillId="0" borderId="0" xfId="98" applyAlignment="1">
      <alignment horizontal="center"/>
    </xf>
    <xf numFmtId="0" fontId="47" fillId="0" borderId="0" xfId="98" applyFont="1" applyFill="1"/>
    <xf numFmtId="0" fontId="17" fillId="0" borderId="0" xfId="98" applyFont="1" applyAlignment="1">
      <alignment vertical="top"/>
    </xf>
    <xf numFmtId="0" fontId="17" fillId="0" borderId="0" xfId="98" applyFont="1" applyAlignment="1">
      <alignment vertical="top" wrapText="1"/>
    </xf>
    <xf numFmtId="0" fontId="17" fillId="0" borderId="0" xfId="98" applyFont="1" applyAlignment="1">
      <alignment horizontal="center"/>
    </xf>
    <xf numFmtId="2" fontId="27" fillId="0" borderId="0" xfId="98" applyNumberFormat="1" applyFont="1" applyAlignment="1">
      <alignment horizontal="center"/>
    </xf>
    <xf numFmtId="4" fontId="28" fillId="0" borderId="0" xfId="98" applyNumberFormat="1" applyFont="1" applyAlignment="1">
      <alignment horizontal="center"/>
    </xf>
    <xf numFmtId="4" fontId="41" fillId="0" borderId="0" xfId="98" applyNumberFormat="1" applyFont="1" applyAlignment="1">
      <alignment horizontal="right"/>
    </xf>
    <xf numFmtId="0" fontId="17" fillId="0" borderId="0" xfId="98" applyFont="1"/>
    <xf numFmtId="0" fontId="31" fillId="0" borderId="4" xfId="98" applyFont="1" applyFill="1" applyBorder="1" applyAlignment="1">
      <alignment vertical="center"/>
    </xf>
    <xf numFmtId="0" fontId="54" fillId="0" borderId="0" xfId="98" applyFont="1"/>
    <xf numFmtId="0" fontId="47" fillId="0" borderId="0" xfId="98" applyFont="1" applyFill="1" applyBorder="1"/>
    <xf numFmtId="0" fontId="31" fillId="0" borderId="6" xfId="98" applyFont="1" applyFill="1" applyBorder="1" applyAlignment="1">
      <alignment vertical="center"/>
    </xf>
    <xf numFmtId="0" fontId="31" fillId="0" borderId="6" xfId="98" applyFont="1" applyFill="1" applyBorder="1" applyAlignment="1">
      <alignment vertical="center" wrapText="1"/>
    </xf>
    <xf numFmtId="0" fontId="55" fillId="0" borderId="0" xfId="98" applyFont="1" applyAlignment="1">
      <alignment horizontal="center"/>
    </xf>
    <xf numFmtId="0" fontId="23" fillId="0" borderId="0" xfId="98" applyFont="1" applyFill="1" applyBorder="1" applyAlignment="1">
      <alignment horizontal="center"/>
    </xf>
    <xf numFmtId="4" fontId="23" fillId="0" borderId="0" xfId="98" applyNumberFormat="1" applyFont="1" applyFill="1" applyBorder="1" applyAlignment="1">
      <alignment horizontal="center"/>
    </xf>
    <xf numFmtId="4" fontId="43" fillId="0" borderId="0" xfId="98" applyNumberFormat="1" applyFont="1" applyFill="1" applyBorder="1" applyAlignment="1">
      <alignment horizontal="center"/>
    </xf>
    <xf numFmtId="0" fontId="46" fillId="4" borderId="8" xfId="98" applyFont="1" applyFill="1" applyBorder="1" applyAlignment="1">
      <alignment horizontal="center" vertical="top" wrapText="1"/>
    </xf>
    <xf numFmtId="0" fontId="46" fillId="4" borderId="8" xfId="98" applyFont="1" applyFill="1" applyBorder="1" applyAlignment="1">
      <alignment vertical="top" wrapText="1"/>
    </xf>
    <xf numFmtId="0" fontId="24" fillId="4" borderId="0" xfId="98" applyFont="1" applyFill="1"/>
    <xf numFmtId="0" fontId="45" fillId="4" borderId="13" xfId="98" applyFont="1" applyFill="1" applyBorder="1" applyAlignment="1">
      <alignment horizontal="center" vertical="top"/>
    </xf>
    <xf numFmtId="0" fontId="45" fillId="4" borderId="14" xfId="98" applyFont="1" applyFill="1" applyBorder="1" applyAlignment="1">
      <alignment vertical="top" wrapText="1"/>
    </xf>
    <xf numFmtId="0" fontId="45" fillId="4" borderId="14" xfId="98" applyFont="1" applyFill="1" applyBorder="1" applyAlignment="1">
      <alignment horizontal="center" vertical="top" wrapText="1"/>
    </xf>
    <xf numFmtId="4" fontId="24" fillId="0" borderId="0" xfId="98" applyNumberFormat="1" applyFont="1" applyFill="1" applyBorder="1" applyAlignment="1">
      <alignment horizontal="right" vertical="top" wrapText="1"/>
    </xf>
    <xf numFmtId="4" fontId="24" fillId="0" borderId="7" xfId="98" applyNumberFormat="1" applyFont="1" applyFill="1" applyBorder="1" applyAlignment="1">
      <alignment horizontal="right" vertical="top" wrapText="1"/>
    </xf>
    <xf numFmtId="4" fontId="57" fillId="0" borderId="7" xfId="98" applyNumberFormat="1" applyFont="1" applyFill="1" applyBorder="1" applyAlignment="1">
      <alignment vertical="top" wrapText="1"/>
    </xf>
    <xf numFmtId="4" fontId="57" fillId="0" borderId="0" xfId="98" applyNumberFormat="1" applyFont="1" applyFill="1" applyBorder="1" applyAlignment="1">
      <alignment vertical="top" wrapText="1"/>
    </xf>
    <xf numFmtId="0" fontId="23" fillId="0" borderId="0" xfId="98" applyFont="1" applyFill="1" applyBorder="1" applyAlignment="1">
      <alignment horizontal="justify" vertical="top" wrapText="1"/>
    </xf>
    <xf numFmtId="4" fontId="24" fillId="0" borderId="0" xfId="98" applyNumberFormat="1" applyFont="1" applyFill="1" applyBorder="1" applyAlignment="1">
      <alignment horizontal="right" wrapText="1"/>
    </xf>
    <xf numFmtId="4" fontId="57" fillId="0" borderId="0" xfId="98" applyNumberFormat="1" applyFont="1" applyFill="1" applyBorder="1" applyAlignment="1">
      <alignment wrapText="1"/>
    </xf>
    <xf numFmtId="0" fontId="58" fillId="0" borderId="0" xfId="98" applyFont="1" applyFill="1" applyBorder="1" applyAlignment="1">
      <alignment horizontal="justify" vertical="top" wrapText="1" readingOrder="1"/>
    </xf>
    <xf numFmtId="0" fontId="23" fillId="0" borderId="0" xfId="98" quotePrefix="1" applyFont="1" applyFill="1" applyBorder="1" applyAlignment="1">
      <alignment horizontal="justify" vertical="top" wrapText="1"/>
    </xf>
    <xf numFmtId="0" fontId="24" fillId="0" borderId="0" xfId="98" applyFont="1" applyFill="1" applyBorder="1" applyAlignment="1">
      <alignment horizontal="center" vertical="top" wrapText="1"/>
    </xf>
    <xf numFmtId="0" fontId="58" fillId="0" borderId="16" xfId="98" applyFont="1" applyFill="1" applyBorder="1" applyAlignment="1">
      <alignment horizontal="justify" vertical="top" wrapText="1" readingOrder="1"/>
    </xf>
    <xf numFmtId="0" fontId="24" fillId="0" borderId="16" xfId="98" applyFont="1" applyFill="1" applyBorder="1" applyAlignment="1">
      <alignment horizontal="left" vertical="top" wrapText="1"/>
    </xf>
    <xf numFmtId="4" fontId="24" fillId="0" borderId="16" xfId="98" applyNumberFormat="1" applyFont="1" applyFill="1" applyBorder="1" applyAlignment="1">
      <alignment horizontal="right" vertical="top" wrapText="1"/>
    </xf>
    <xf numFmtId="4" fontId="57" fillId="0" borderId="16" xfId="98" applyNumberFormat="1" applyFont="1" applyFill="1" applyBorder="1" applyAlignment="1">
      <alignment vertical="top" wrapText="1"/>
    </xf>
    <xf numFmtId="0" fontId="24" fillId="0" borderId="0" xfId="98" applyFont="1" applyFill="1" applyBorder="1" applyAlignment="1">
      <alignment horizontal="left" vertical="top" wrapText="1"/>
    </xf>
    <xf numFmtId="0" fontId="47" fillId="4" borderId="0" xfId="98" applyFont="1" applyFill="1" applyBorder="1"/>
    <xf numFmtId="0" fontId="23" fillId="0" borderId="0" xfId="98" applyNumberFormat="1" applyFont="1" applyFill="1" applyAlignment="1">
      <alignment horizontal="justify" vertical="top" wrapText="1"/>
    </xf>
    <xf numFmtId="0" fontId="27" fillId="0" borderId="0" xfId="98" applyFont="1" applyFill="1" applyAlignment="1">
      <alignment horizontal="center"/>
    </xf>
    <xf numFmtId="4" fontId="27" fillId="0" borderId="0" xfId="98" applyNumberFormat="1" applyFont="1" applyFill="1" applyAlignment="1"/>
    <xf numFmtId="0" fontId="23" fillId="0" borderId="0" xfId="98" applyFont="1" applyFill="1" applyBorder="1" applyAlignment="1">
      <alignment horizontal="justify" vertical="top"/>
    </xf>
    <xf numFmtId="0" fontId="24" fillId="0" borderId="0" xfId="98" applyFont="1" applyFill="1" applyBorder="1" applyAlignment="1">
      <alignment horizontal="right" vertical="top" wrapText="1"/>
    </xf>
    <xf numFmtId="2" fontId="60" fillId="0" borderId="0" xfId="98" applyNumberFormat="1" applyFont="1" applyFill="1" applyAlignment="1">
      <alignment horizontal="left" wrapText="1"/>
    </xf>
    <xf numFmtId="0" fontId="56" fillId="0" borderId="16" xfId="98" applyFont="1" applyFill="1" applyBorder="1" applyAlignment="1">
      <alignment vertical="top" wrapText="1"/>
    </xf>
    <xf numFmtId="0" fontId="46" fillId="0" borderId="16" xfId="98" applyFont="1" applyFill="1" applyBorder="1" applyAlignment="1">
      <alignment vertical="top" wrapText="1"/>
    </xf>
    <xf numFmtId="0" fontId="47" fillId="4" borderId="0" xfId="98" applyFont="1" applyFill="1"/>
    <xf numFmtId="49" fontId="23" fillId="0" borderId="0" xfId="98" quotePrefix="1" applyNumberFormat="1" applyFont="1" applyFill="1" applyBorder="1" applyAlignment="1">
      <alignment horizontal="justify" vertical="top" wrapText="1"/>
    </xf>
    <xf numFmtId="0" fontId="23" fillId="0" borderId="0" xfId="98" applyNumberFormat="1" applyFont="1" applyFill="1" applyAlignment="1">
      <alignment horizontal="center" vertical="center" wrapText="1"/>
    </xf>
    <xf numFmtId="4" fontId="43" fillId="0" borderId="0" xfId="98" applyNumberFormat="1" applyFont="1" applyFill="1" applyBorder="1" applyAlignment="1">
      <alignment vertical="top" wrapText="1"/>
    </xf>
    <xf numFmtId="49" fontId="27" fillId="0" borderId="0" xfId="101" applyNumberFormat="1" applyFont="1" applyFill="1" applyAlignment="1">
      <alignment horizontal="left" vertical="top"/>
    </xf>
    <xf numFmtId="49" fontId="27" fillId="0" borderId="0" xfId="101" applyNumberFormat="1" applyFont="1" applyFill="1" applyBorder="1" applyAlignment="1">
      <alignment horizontal="left" vertical="top" wrapText="1"/>
    </xf>
    <xf numFmtId="49" fontId="61" fillId="0" borderId="0" xfId="101" applyNumberFormat="1" applyFont="1" applyFill="1" applyBorder="1" applyAlignment="1">
      <alignment horizontal="center"/>
    </xf>
    <xf numFmtId="2" fontId="27" fillId="0" borderId="0" xfId="103" applyNumberFormat="1" applyFont="1" applyFill="1" applyAlignment="1">
      <alignment horizontal="center" wrapText="1"/>
    </xf>
    <xf numFmtId="4" fontId="27" fillId="0" borderId="0" xfId="103" applyNumberFormat="1" applyFont="1" applyFill="1" applyAlignment="1">
      <alignment horizontal="center" wrapText="1"/>
    </xf>
    <xf numFmtId="4" fontId="41" fillId="0" borderId="0" xfId="103" applyNumberFormat="1" applyFont="1" applyFill="1" applyBorder="1" applyAlignment="1">
      <alignment horizontal="right"/>
    </xf>
    <xf numFmtId="4" fontId="43" fillId="0" borderId="0" xfId="98" applyNumberFormat="1" applyFont="1" applyFill="1" applyBorder="1" applyAlignment="1">
      <alignment horizontal="right" vertical="top" wrapText="1"/>
    </xf>
    <xf numFmtId="4" fontId="57" fillId="0" borderId="0" xfId="98" applyNumberFormat="1" applyFont="1" applyAlignment="1"/>
    <xf numFmtId="0" fontId="42" fillId="0" borderId="0" xfId="98" applyFont="1" applyFill="1" applyBorder="1" applyAlignment="1"/>
    <xf numFmtId="0" fontId="17" fillId="0" borderId="0" xfId="98" applyFont="1" applyFill="1" applyBorder="1" applyAlignment="1"/>
    <xf numFmtId="0" fontId="23" fillId="0" borderId="16" xfId="98" applyNumberFormat="1" applyFont="1" applyFill="1" applyBorder="1" applyAlignment="1">
      <alignment horizontal="center" vertical="center" wrapText="1"/>
    </xf>
    <xf numFmtId="4" fontId="57" fillId="0" borderId="0" xfId="98" applyNumberFormat="1" applyFont="1" applyFill="1" applyBorder="1" applyAlignment="1">
      <alignment vertical="center" wrapText="1"/>
    </xf>
    <xf numFmtId="171" fontId="39" fillId="0" borderId="0" xfId="98" applyNumberFormat="1"/>
    <xf numFmtId="171" fontId="50" fillId="0" borderId="8" xfId="98" applyNumberFormat="1" applyFont="1" applyBorder="1" applyAlignment="1"/>
    <xf numFmtId="171" fontId="62" fillId="0" borderId="0" xfId="98" applyNumberFormat="1" applyFont="1"/>
    <xf numFmtId="0" fontId="24" fillId="0" borderId="0" xfId="98" applyFont="1" applyFill="1" applyBorder="1" applyAlignment="1">
      <alignment horizontal="justify" vertical="top" wrapText="1"/>
    </xf>
    <xf numFmtId="0" fontId="58" fillId="0" borderId="0" xfId="0" applyFont="1" applyFill="1" applyBorder="1" applyAlignment="1">
      <alignment horizontal="justify" vertical="top" wrapText="1" readingOrder="1"/>
    </xf>
    <xf numFmtId="0" fontId="23" fillId="0" borderId="0" xfId="0" applyFont="1" applyFill="1" applyBorder="1" applyAlignment="1">
      <alignment horizontal="justify" vertical="top" wrapText="1"/>
    </xf>
    <xf numFmtId="0" fontId="23" fillId="0" borderId="0" xfId="0" quotePrefix="1" applyFont="1" applyFill="1" applyBorder="1" applyAlignment="1">
      <alignment horizontal="justify" vertical="top" wrapText="1"/>
    </xf>
    <xf numFmtId="0" fontId="23" fillId="0" borderId="0" xfId="98" quotePrefix="1" applyFont="1" applyFill="1" applyBorder="1" applyAlignment="1">
      <alignment horizontal="justify" vertical="top"/>
    </xf>
    <xf numFmtId="0" fontId="17" fillId="0" borderId="0" xfId="0" applyFont="1" applyFill="1"/>
    <xf numFmtId="171" fontId="92" fillId="0" borderId="0" xfId="98" applyNumberFormat="1" applyFont="1"/>
    <xf numFmtId="171" fontId="92" fillId="0" borderId="0" xfId="98" applyNumberFormat="1" applyFont="1" applyFill="1"/>
    <xf numFmtId="0" fontId="24" fillId="0" borderId="0" xfId="98" quotePrefix="1" applyFont="1" applyFill="1" applyBorder="1" applyAlignment="1">
      <alignment horizontal="justify" vertical="top" wrapText="1"/>
    </xf>
    <xf numFmtId="171" fontId="47" fillId="0" borderId="0" xfId="98" applyNumberFormat="1" applyFont="1"/>
    <xf numFmtId="0" fontId="23" fillId="0" borderId="0" xfId="104" applyNumberFormat="1" applyFont="1" applyFill="1" applyBorder="1" applyAlignment="1">
      <alignment vertical="top" wrapText="1"/>
    </xf>
    <xf numFmtId="0" fontId="23" fillId="0" borderId="16" xfId="98" applyFont="1" applyFill="1" applyBorder="1" applyAlignment="1">
      <alignment vertical="top" wrapText="1"/>
    </xf>
    <xf numFmtId="170" fontId="24" fillId="0" borderId="0" xfId="99" applyNumberFormat="1" applyFont="1" applyFill="1" applyBorder="1" applyAlignment="1">
      <alignment horizontal="right" wrapText="1"/>
    </xf>
    <xf numFmtId="0" fontId="23" fillId="0" borderId="16" xfId="98" quotePrefix="1" applyFont="1" applyFill="1" applyBorder="1" applyAlignment="1">
      <alignment vertical="top" wrapText="1"/>
    </xf>
    <xf numFmtId="0" fontId="23" fillId="0" borderId="4" xfId="98" applyFont="1" applyFill="1" applyBorder="1" applyAlignment="1">
      <alignment vertical="center"/>
    </xf>
    <xf numFmtId="0" fontId="24" fillId="34" borderId="0" xfId="229" applyFont="1" applyFill="1"/>
    <xf numFmtId="0" fontId="47" fillId="0" borderId="0" xfId="229" applyFont="1" applyFill="1" applyBorder="1"/>
    <xf numFmtId="0" fontId="47" fillId="0" borderId="0" xfId="229" applyFont="1" applyFill="1" applyBorder="1" applyAlignment="1">
      <alignment wrapText="1"/>
    </xf>
    <xf numFmtId="0" fontId="17" fillId="0" borderId="0" xfId="229" applyFont="1" applyAlignment="1">
      <alignment horizontal="center"/>
    </xf>
    <xf numFmtId="0" fontId="47" fillId="0" borderId="0" xfId="229" applyFont="1"/>
    <xf numFmtId="0" fontId="17" fillId="0" borderId="0" xfId="229" applyFont="1" applyAlignment="1">
      <alignment vertical="top"/>
    </xf>
    <xf numFmtId="0" fontId="17" fillId="0" borderId="0" xfId="229" applyFont="1" applyAlignment="1">
      <alignment vertical="top" wrapText="1"/>
    </xf>
    <xf numFmtId="0" fontId="17" fillId="0" borderId="0" xfId="229" applyFont="1"/>
    <xf numFmtId="0" fontId="17" fillId="0" borderId="0" xfId="0" applyFont="1"/>
    <xf numFmtId="0" fontId="43" fillId="0" borderId="0" xfId="0" applyFont="1" applyAlignment="1">
      <alignment horizontal="justify" vertical="center"/>
    </xf>
    <xf numFmtId="0" fontId="23" fillId="0" borderId="0" xfId="0" applyFont="1"/>
    <xf numFmtId="0" fontId="23" fillId="0" borderId="0" xfId="0" applyFont="1" applyAlignment="1">
      <alignment horizontal="justify" vertical="center"/>
    </xf>
    <xf numFmtId="0" fontId="93" fillId="0" borderId="0" xfId="0" applyFont="1" applyAlignment="1">
      <alignment horizontal="justify" vertical="center"/>
    </xf>
    <xf numFmtId="0" fontId="45" fillId="0" borderId="0" xfId="98" applyFont="1" applyFill="1" applyBorder="1" applyAlignment="1">
      <alignment horizontal="center" vertical="top"/>
    </xf>
    <xf numFmtId="0" fontId="45" fillId="0" borderId="0" xfId="98" applyFont="1" applyFill="1" applyBorder="1" applyAlignment="1">
      <alignment vertical="top" wrapText="1"/>
    </xf>
    <xf numFmtId="0" fontId="45" fillId="0" borderId="0" xfId="98" applyFont="1" applyFill="1" applyBorder="1" applyAlignment="1">
      <alignment horizontal="center" vertical="top" wrapText="1"/>
    </xf>
    <xf numFmtId="0" fontId="23" fillId="0" borderId="0" xfId="0" applyFont="1" applyAlignment="1">
      <alignment wrapText="1"/>
    </xf>
    <xf numFmtId="0" fontId="43" fillId="5" borderId="0" xfId="354" applyFont="1" applyFill="1" applyBorder="1" applyAlignment="1">
      <alignment horizontal="justify" vertical="top" wrapText="1"/>
    </xf>
    <xf numFmtId="0" fontId="23" fillId="5" borderId="0" xfId="0" applyFont="1" applyFill="1" applyAlignment="1">
      <alignment horizontal="justify" vertical="center"/>
    </xf>
    <xf numFmtId="0" fontId="23" fillId="5" borderId="0" xfId="354" applyFont="1" applyFill="1" applyBorder="1" applyAlignment="1">
      <alignment horizontal="justify" vertical="top" wrapText="1"/>
    </xf>
    <xf numFmtId="0" fontId="17" fillId="0" borderId="0" xfId="229" applyFont="1" applyFill="1" applyAlignment="1">
      <alignment vertical="top"/>
    </xf>
    <xf numFmtId="0" fontId="23" fillId="0" borderId="0" xfId="0" applyFont="1" applyFill="1" applyAlignment="1">
      <alignment horizontal="justify" vertical="center"/>
    </xf>
    <xf numFmtId="0" fontId="17" fillId="0" borderId="0" xfId="229" applyFont="1" applyFill="1" applyAlignment="1">
      <alignment vertical="top" wrapText="1"/>
    </xf>
    <xf numFmtId="0" fontId="17" fillId="5" borderId="0" xfId="229" applyFont="1" applyFill="1" applyAlignment="1">
      <alignment vertical="top"/>
    </xf>
    <xf numFmtId="0" fontId="23" fillId="5" borderId="0" xfId="0" applyFont="1" applyFill="1"/>
    <xf numFmtId="0" fontId="17" fillId="36" borderId="0" xfId="229" applyFont="1" applyFill="1" applyAlignment="1">
      <alignment vertical="top"/>
    </xf>
    <xf numFmtId="0" fontId="24" fillId="36" borderId="0" xfId="0" applyFont="1" applyFill="1" applyBorder="1" applyAlignment="1">
      <alignment vertical="top" wrapText="1"/>
    </xf>
    <xf numFmtId="0" fontId="17" fillId="36" borderId="0" xfId="229" applyFont="1" applyFill="1" applyAlignment="1">
      <alignment horizontal="center"/>
    </xf>
    <xf numFmtId="0" fontId="23" fillId="0" borderId="0" xfId="0" quotePrefix="1" applyFont="1" applyAlignment="1">
      <alignment horizontal="justify" vertical="center"/>
    </xf>
    <xf numFmtId="4" fontId="24" fillId="0" borderId="0" xfId="99" applyNumberFormat="1" applyFont="1" applyFill="1" applyBorder="1" applyAlignment="1">
      <alignment horizontal="right" wrapText="1"/>
    </xf>
    <xf numFmtId="0" fontId="24" fillId="0" borderId="0" xfId="98" applyFont="1" applyFill="1" applyBorder="1" applyAlignment="1">
      <alignment horizontal="center" wrapText="1"/>
    </xf>
    <xf numFmtId="0" fontId="57" fillId="0" borderId="0" xfId="98" applyFont="1" applyFill="1" applyBorder="1" applyAlignment="1">
      <alignment horizontal="center" wrapText="1"/>
    </xf>
    <xf numFmtId="4" fontId="57" fillId="0" borderId="0" xfId="98" applyNumberFormat="1" applyFont="1" applyFill="1" applyBorder="1" applyAlignment="1">
      <alignment horizontal="right" wrapText="1"/>
    </xf>
    <xf numFmtId="0" fontId="31" fillId="0" borderId="0" xfId="98" applyFont="1" applyFill="1" applyAlignment="1">
      <alignment horizontal="left" vertical="center" wrapText="1"/>
    </xf>
    <xf numFmtId="0" fontId="24" fillId="0" borderId="7" xfId="98" applyFont="1" applyFill="1" applyBorder="1" applyAlignment="1">
      <alignment horizontal="center" vertical="top" wrapText="1"/>
    </xf>
    <xf numFmtId="0" fontId="57" fillId="0" borderId="7" xfId="98" applyFont="1" applyFill="1" applyBorder="1" applyAlignment="1">
      <alignment horizontal="right" vertical="top" wrapText="1"/>
    </xf>
    <xf numFmtId="0" fontId="57" fillId="0" borderId="0" xfId="98" applyFont="1" applyFill="1" applyBorder="1" applyAlignment="1">
      <alignment horizontal="right" vertical="top" wrapText="1"/>
    </xf>
    <xf numFmtId="0" fontId="24" fillId="0" borderId="0" xfId="0" applyFont="1" applyFill="1" applyBorder="1" applyAlignment="1">
      <alignment horizontal="justify" vertical="top" wrapText="1"/>
    </xf>
    <xf numFmtId="0" fontId="24" fillId="0" borderId="0" xfId="0" applyFont="1" applyFill="1" applyBorder="1" applyAlignment="1">
      <alignment horizontal="center" vertical="top" wrapText="1"/>
    </xf>
    <xf numFmtId="0" fontId="24" fillId="0" borderId="0" xfId="0" applyFont="1" applyFill="1" applyBorder="1" applyAlignment="1">
      <alignment horizontal="center" wrapText="1"/>
    </xf>
    <xf numFmtId="0" fontId="92" fillId="0" borderId="0" xfId="98" applyFont="1" applyFill="1" applyAlignment="1">
      <alignment horizontal="center"/>
    </xf>
    <xf numFmtId="0" fontId="93" fillId="0" borderId="0" xfId="98" applyFont="1" applyFill="1" applyBorder="1" applyAlignment="1">
      <alignment horizontal="justify" vertical="top" wrapText="1"/>
    </xf>
    <xf numFmtId="0" fontId="24" fillId="0" borderId="0" xfId="245" quotePrefix="1" applyFont="1" applyFill="1" applyBorder="1" applyAlignment="1">
      <alignment horizontal="justify" vertical="top" wrapText="1"/>
    </xf>
    <xf numFmtId="0" fontId="24" fillId="0" borderId="0" xfId="0" quotePrefix="1" applyFont="1" applyFill="1" applyBorder="1" applyAlignment="1">
      <alignment horizontal="justify" vertical="top" wrapText="1"/>
    </xf>
    <xf numFmtId="0" fontId="56" fillId="0" borderId="0" xfId="98" applyFont="1" applyFill="1" applyBorder="1" applyAlignment="1">
      <alignment vertical="top" wrapText="1"/>
    </xf>
    <xf numFmtId="0" fontId="46" fillId="0" borderId="0" xfId="98" applyFont="1" applyFill="1" applyBorder="1" applyAlignment="1">
      <alignment vertical="top" wrapText="1"/>
    </xf>
    <xf numFmtId="2" fontId="60" fillId="0" borderId="0" xfId="0" applyNumberFormat="1" applyFont="1" applyFill="1" applyBorder="1" applyAlignment="1">
      <alignment horizontal="left" wrapText="1"/>
    </xf>
    <xf numFmtId="0" fontId="23" fillId="0" borderId="0" xfId="0" applyFont="1" applyFill="1" applyBorder="1" applyAlignment="1">
      <alignment horizontal="left" vertical="top" wrapText="1"/>
    </xf>
    <xf numFmtId="0" fontId="23" fillId="0" borderId="0" xfId="0" quotePrefix="1" applyFont="1" applyFill="1" applyBorder="1" applyAlignment="1">
      <alignment horizontal="left" vertical="top" wrapText="1"/>
    </xf>
    <xf numFmtId="0" fontId="23" fillId="0" borderId="0" xfId="0" applyFont="1" applyFill="1" applyBorder="1" applyAlignment="1">
      <alignment horizontal="center" vertical="top" wrapText="1"/>
    </xf>
    <xf numFmtId="0" fontId="23" fillId="0" borderId="0" xfId="0" applyFont="1" applyFill="1" applyBorder="1" applyAlignment="1">
      <alignment horizontal="center" wrapText="1"/>
    </xf>
    <xf numFmtId="0" fontId="47" fillId="0" borderId="0" xfId="0" applyFont="1" applyFill="1" applyBorder="1"/>
    <xf numFmtId="0" fontId="57" fillId="0" borderId="0" xfId="0" applyFont="1" applyFill="1" applyBorder="1" applyAlignment="1">
      <alignment horizontal="right" vertical="top" wrapText="1"/>
    </xf>
    <xf numFmtId="4" fontId="57" fillId="0" borderId="0" xfId="0" applyNumberFormat="1" applyFont="1" applyFill="1" applyBorder="1" applyAlignment="1">
      <alignment horizontal="right" vertical="top" wrapText="1"/>
    </xf>
    <xf numFmtId="4" fontId="57" fillId="0" borderId="0" xfId="0" applyNumberFormat="1" applyFont="1" applyFill="1" applyBorder="1" applyAlignment="1">
      <alignment vertical="top" wrapText="1"/>
    </xf>
    <xf numFmtId="2" fontId="23" fillId="0" borderId="0" xfId="106" applyNumberFormat="1" applyFont="1" applyFill="1" applyAlignment="1">
      <alignment horizontal="left" vertical="top" wrapText="1"/>
    </xf>
    <xf numFmtId="0" fontId="43" fillId="0" borderId="0" xfId="0" applyFont="1" applyFill="1" applyBorder="1" applyAlignment="1">
      <alignment horizontal="justify" vertical="top" wrapText="1"/>
    </xf>
    <xf numFmtId="4" fontId="28" fillId="0" borderId="0" xfId="0" applyNumberFormat="1" applyFont="1" applyFill="1" applyAlignment="1">
      <alignment horizontal="center"/>
    </xf>
    <xf numFmtId="2" fontId="60" fillId="0" borderId="0" xfId="0" applyNumberFormat="1" applyFont="1" applyFill="1" applyAlignment="1">
      <alignment horizontal="left" wrapText="1"/>
    </xf>
    <xf numFmtId="0" fontId="99" fillId="0" borderId="0" xfId="98" applyFont="1" applyFill="1" applyBorder="1" applyAlignment="1">
      <alignment horizontal="center" vertical="top" wrapText="1"/>
    </xf>
    <xf numFmtId="49" fontId="23" fillId="0" borderId="0" xfId="98" applyNumberFormat="1" applyFont="1" applyFill="1" applyBorder="1" applyAlignment="1">
      <alignment horizontal="justify" vertical="top" wrapText="1"/>
    </xf>
    <xf numFmtId="49" fontId="23" fillId="0" borderId="0" xfId="0" quotePrefix="1" applyNumberFormat="1" applyFont="1" applyFill="1" applyBorder="1" applyAlignment="1">
      <alignment horizontal="justify" vertical="top" wrapText="1"/>
    </xf>
    <xf numFmtId="4" fontId="57" fillId="0" borderId="0" xfId="98" applyNumberFormat="1" applyFont="1" applyFill="1" applyBorder="1" applyAlignment="1">
      <alignment horizontal="right" vertical="top" wrapText="1"/>
    </xf>
    <xf numFmtId="0" fontId="23" fillId="0" borderId="0" xfId="0" applyNumberFormat="1" applyFont="1" applyFill="1" applyAlignment="1">
      <alignment horizontal="justify" vertical="top" wrapText="1"/>
    </xf>
    <xf numFmtId="0" fontId="23" fillId="0" borderId="0" xfId="94" applyFont="1" applyFill="1" applyBorder="1" applyAlignment="1">
      <alignment horizontal="left" vertical="top" wrapText="1"/>
    </xf>
    <xf numFmtId="0" fontId="23" fillId="0" borderId="0" xfId="98" applyFont="1" applyFill="1" applyBorder="1" applyAlignment="1">
      <alignment horizontal="center" vertical="top" wrapText="1"/>
    </xf>
    <xf numFmtId="4" fontId="23" fillId="0" borderId="0" xfId="98" applyNumberFormat="1" applyFont="1" applyFill="1" applyBorder="1" applyAlignment="1">
      <alignment horizontal="right" vertical="top" wrapText="1"/>
    </xf>
    <xf numFmtId="0" fontId="23" fillId="0" borderId="0" xfId="98" applyNumberFormat="1" applyFont="1" applyFill="1" applyAlignment="1">
      <alignment horizontal="center" wrapText="1"/>
    </xf>
    <xf numFmtId="4" fontId="23" fillId="0" borderId="0" xfId="98" applyNumberFormat="1" applyFont="1" applyFill="1" applyBorder="1" applyAlignment="1">
      <alignment horizontal="right" wrapText="1"/>
    </xf>
    <xf numFmtId="4" fontId="43" fillId="0" borderId="0" xfId="98" applyNumberFormat="1" applyFont="1" applyFill="1" applyBorder="1" applyAlignment="1">
      <alignment wrapText="1"/>
    </xf>
    <xf numFmtId="0" fontId="43" fillId="0" borderId="0" xfId="98" applyNumberFormat="1" applyFont="1" applyFill="1" applyBorder="1" applyAlignment="1" applyProtection="1">
      <alignment vertical="top" wrapText="1"/>
      <protection locked="0"/>
    </xf>
    <xf numFmtId="0" fontId="37" fillId="0" borderId="0" xfId="98" applyNumberFormat="1" applyFont="1" applyFill="1" applyBorder="1" applyAlignment="1" applyProtection="1">
      <alignment vertical="top" wrapText="1"/>
      <protection locked="0"/>
    </xf>
    <xf numFmtId="3" fontId="24" fillId="0" borderId="0" xfId="98" applyNumberFormat="1" applyFont="1" applyFill="1" applyBorder="1" applyAlignment="1">
      <alignment horizontal="right" vertical="top" wrapText="1"/>
    </xf>
    <xf numFmtId="0" fontId="24" fillId="0" borderId="0" xfId="98" applyNumberFormat="1" applyFont="1" applyFill="1" applyAlignment="1">
      <alignment horizontal="center" wrapText="1"/>
    </xf>
    <xf numFmtId="0" fontId="23" fillId="0" borderId="0" xfId="0" applyFont="1" applyFill="1" applyAlignment="1">
      <alignment horizontal="justify" vertical="top" wrapText="1"/>
    </xf>
    <xf numFmtId="0" fontId="24" fillId="0" borderId="0" xfId="98" applyNumberFormat="1" applyFont="1" applyFill="1" applyAlignment="1">
      <alignment horizontal="justify" vertical="top" wrapText="1"/>
    </xf>
    <xf numFmtId="0" fontId="24" fillId="0" borderId="0" xfId="0" applyNumberFormat="1" applyFont="1" applyFill="1" applyAlignment="1">
      <alignment horizontal="justify" vertical="top" wrapText="1"/>
    </xf>
    <xf numFmtId="0" fontId="24" fillId="0" borderId="0" xfId="98" applyNumberFormat="1" applyFont="1" applyFill="1" applyAlignment="1">
      <alignment horizontal="right" vertical="top" wrapText="1"/>
    </xf>
    <xf numFmtId="9" fontId="24" fillId="0" borderId="0" xfId="105" applyFont="1" applyFill="1" applyBorder="1" applyAlignment="1">
      <alignment horizontal="right" vertical="top" wrapText="1"/>
    </xf>
    <xf numFmtId="0" fontId="24" fillId="0" borderId="0" xfId="98" applyFont="1" applyFill="1" applyAlignment="1">
      <alignment horizontal="justify" vertical="top" wrapText="1"/>
    </xf>
    <xf numFmtId="0" fontId="24" fillId="0" borderId="0" xfId="98" applyNumberFormat="1" applyFont="1" applyFill="1" applyAlignment="1">
      <alignment horizontal="center" vertical="center" wrapText="1"/>
    </xf>
    <xf numFmtId="0" fontId="24" fillId="0" borderId="0" xfId="98" quotePrefix="1" applyFont="1" applyFill="1" applyAlignment="1">
      <alignment vertical="top" wrapText="1"/>
    </xf>
    <xf numFmtId="0" fontId="43" fillId="0" borderId="0" xfId="98" applyFont="1" applyFill="1" applyBorder="1" applyAlignment="1">
      <alignment horizontal="justify" vertical="top" wrapText="1"/>
    </xf>
    <xf numFmtId="49" fontId="23" fillId="0" borderId="0" xfId="103" applyNumberFormat="1" applyFont="1" applyFill="1" applyBorder="1" applyAlignment="1">
      <alignment horizontal="left" vertical="top" wrapText="1"/>
    </xf>
    <xf numFmtId="170" fontId="57" fillId="0" borderId="0" xfId="100" applyNumberFormat="1" applyFont="1" applyFill="1" applyBorder="1" applyAlignment="1">
      <alignment horizontal="right" vertical="top" wrapText="1"/>
    </xf>
    <xf numFmtId="0" fontId="57" fillId="0" borderId="0" xfId="0" applyFont="1" applyFill="1" applyBorder="1" applyAlignment="1">
      <alignment horizontal="center" wrapText="1"/>
    </xf>
    <xf numFmtId="0" fontId="23" fillId="0" borderId="9" xfId="98" applyFont="1" applyFill="1" applyBorder="1" applyAlignment="1">
      <alignment horizontal="center"/>
    </xf>
    <xf numFmtId="4" fontId="23" fillId="0" borderId="9" xfId="98" applyNumberFormat="1" applyFont="1" applyFill="1" applyBorder="1" applyAlignment="1">
      <alignment horizontal="center"/>
    </xf>
    <xf numFmtId="4" fontId="43" fillId="0" borderId="9" xfId="98" applyNumberFormat="1" applyFont="1" applyFill="1" applyBorder="1" applyAlignment="1">
      <alignment horizontal="center"/>
    </xf>
    <xf numFmtId="0" fontId="46" fillId="0" borderId="8" xfId="98" applyFont="1" applyFill="1" applyBorder="1" applyAlignment="1">
      <alignment horizontal="center" vertical="top" wrapText="1"/>
    </xf>
    <xf numFmtId="0" fontId="46" fillId="0" borderId="8" xfId="98" applyFont="1" applyFill="1" applyBorder="1" applyAlignment="1">
      <alignment vertical="top" wrapText="1"/>
    </xf>
    <xf numFmtId="0" fontId="56" fillId="0" borderId="8" xfId="98" applyFont="1" applyFill="1" applyBorder="1" applyAlignment="1">
      <alignment vertical="top" wrapText="1"/>
    </xf>
    <xf numFmtId="0" fontId="56" fillId="0" borderId="14" xfId="98" applyFont="1" applyFill="1" applyBorder="1" applyAlignment="1">
      <alignment vertical="top" wrapText="1"/>
    </xf>
    <xf numFmtId="0" fontId="46" fillId="0" borderId="15" xfId="98" applyFont="1" applyFill="1" applyBorder="1" applyAlignment="1">
      <alignment vertical="top" wrapText="1"/>
    </xf>
    <xf numFmtId="0" fontId="23" fillId="0" borderId="16" xfId="98" applyFont="1" applyFill="1" applyBorder="1" applyAlignment="1">
      <alignment horizontal="justify" vertical="top" wrapText="1"/>
    </xf>
    <xf numFmtId="0" fontId="43" fillId="0" borderId="0" xfId="98" applyFont="1" applyFill="1" applyBorder="1" applyAlignment="1">
      <alignment horizontal="left" vertical="top" wrapText="1"/>
    </xf>
    <xf numFmtId="0" fontId="43" fillId="0" borderId="0" xfId="103" applyFont="1" applyFill="1" applyAlignment="1">
      <alignment horizontal="left" vertical="top" wrapText="1"/>
    </xf>
    <xf numFmtId="0" fontId="28" fillId="0" borderId="0" xfId="103" applyFont="1" applyFill="1" applyAlignment="1">
      <alignment vertical="top" wrapText="1"/>
    </xf>
    <xf numFmtId="0" fontId="43" fillId="0" borderId="0" xfId="103" applyFont="1" applyFill="1" applyAlignment="1">
      <alignment vertical="top" wrapText="1"/>
    </xf>
    <xf numFmtId="4" fontId="43" fillId="0" borderId="0" xfId="98" applyNumberFormat="1" applyFont="1" applyFill="1" applyAlignment="1">
      <alignment vertical="top" wrapText="1"/>
    </xf>
    <xf numFmtId="4" fontId="37" fillId="0" borderId="0" xfId="98" applyNumberFormat="1" applyFont="1" applyFill="1" applyAlignment="1">
      <alignment vertical="top" wrapText="1"/>
    </xf>
    <xf numFmtId="0" fontId="23" fillId="0" borderId="0" xfId="94" applyFont="1" applyFill="1" applyBorder="1" applyAlignment="1">
      <alignment horizontal="justify" vertical="top" wrapText="1"/>
    </xf>
    <xf numFmtId="0" fontId="23" fillId="0" borderId="0" xfId="94" quotePrefix="1" applyFont="1" applyFill="1" applyBorder="1" applyAlignment="1">
      <alignment horizontal="justify" vertical="top" wrapText="1"/>
    </xf>
    <xf numFmtId="0" fontId="24" fillId="0" borderId="0" xfId="98" applyFont="1" applyFill="1" applyAlignment="1">
      <alignment vertical="top" wrapText="1"/>
    </xf>
    <xf numFmtId="0" fontId="23" fillId="0" borderId="0" xfId="0" applyFont="1" applyFill="1" applyAlignment="1">
      <alignment vertical="top" wrapText="1"/>
    </xf>
    <xf numFmtId="0" fontId="23" fillId="0" borderId="0" xfId="0" quotePrefix="1" applyFont="1" applyFill="1" applyAlignment="1">
      <alignment vertical="top" wrapText="1"/>
    </xf>
    <xf numFmtId="0" fontId="24" fillId="0" borderId="0" xfId="98" applyFont="1" applyFill="1" applyAlignment="1"/>
    <xf numFmtId="4" fontId="24" fillId="0" borderId="0" xfId="98" applyNumberFormat="1" applyFont="1" applyFill="1" applyAlignment="1"/>
    <xf numFmtId="4" fontId="57" fillId="0" borderId="0" xfId="98" applyNumberFormat="1" applyFont="1" applyFill="1" applyAlignment="1"/>
    <xf numFmtId="4" fontId="57" fillId="0" borderId="0" xfId="98" applyNumberFormat="1" applyFont="1" applyFill="1" applyAlignment="1">
      <alignment vertical="center"/>
    </xf>
    <xf numFmtId="0" fontId="24" fillId="0" borderId="0" xfId="98" applyFont="1" applyFill="1" applyBorder="1" applyAlignment="1">
      <alignment horizontal="center" vertical="center" wrapText="1"/>
    </xf>
    <xf numFmtId="0" fontId="47" fillId="0" borderId="0" xfId="98" applyFont="1" applyFill="1" applyAlignment="1">
      <alignment vertical="center"/>
    </xf>
    <xf numFmtId="4" fontId="47" fillId="0" borderId="0" xfId="98" applyNumberFormat="1" applyFont="1" applyFill="1" applyAlignment="1">
      <alignment vertical="center"/>
    </xf>
    <xf numFmtId="0" fontId="24" fillId="0" borderId="8" xfId="98" applyFont="1" applyFill="1" applyBorder="1" applyAlignment="1"/>
    <xf numFmtId="4" fontId="24" fillId="0" borderId="8" xfId="98" applyNumberFormat="1" applyFont="1" applyFill="1" applyBorder="1" applyAlignment="1"/>
    <xf numFmtId="4" fontId="57" fillId="0" borderId="8" xfId="98" applyNumberFormat="1" applyFont="1" applyFill="1" applyBorder="1" applyAlignment="1"/>
    <xf numFmtId="4" fontId="57" fillId="0" borderId="17" xfId="98" applyNumberFormat="1" applyFont="1" applyFill="1" applyBorder="1" applyAlignment="1"/>
    <xf numFmtId="4" fontId="57" fillId="0" borderId="0" xfId="98" applyNumberFormat="1" applyFont="1" applyFill="1" applyBorder="1" applyAlignment="1"/>
    <xf numFmtId="0" fontId="17" fillId="0" borderId="0" xfId="98" applyFont="1" applyFill="1" applyAlignment="1">
      <alignment vertical="top"/>
    </xf>
    <xf numFmtId="0" fontId="17" fillId="0" borderId="0" xfId="98" applyFont="1" applyFill="1" applyAlignment="1">
      <alignment vertical="top" wrapText="1"/>
    </xf>
    <xf numFmtId="0" fontId="17" fillId="0" borderId="0" xfId="98" applyFont="1" applyFill="1" applyAlignment="1">
      <alignment horizontal="center"/>
    </xf>
    <xf numFmtId="2" fontId="27" fillId="0" borderId="0" xfId="98" applyNumberFormat="1" applyFont="1" applyFill="1" applyAlignment="1">
      <alignment horizontal="center"/>
    </xf>
    <xf numFmtId="4" fontId="27" fillId="0" borderId="0" xfId="98" applyNumberFormat="1" applyFont="1" applyFill="1" applyAlignment="1">
      <alignment horizontal="center"/>
    </xf>
    <xf numFmtId="4" fontId="41" fillId="0" borderId="0" xfId="98" applyNumberFormat="1" applyFont="1" applyFill="1" applyAlignment="1">
      <alignment horizontal="right"/>
    </xf>
    <xf numFmtId="0" fontId="42" fillId="0" borderId="9" xfId="98" applyFont="1" applyFill="1" applyBorder="1" applyAlignment="1">
      <alignment horizontal="center"/>
    </xf>
    <xf numFmtId="0" fontId="42" fillId="0" borderId="9" xfId="98" applyFont="1" applyFill="1" applyBorder="1" applyAlignment="1">
      <alignment horizontal="center" wrapText="1"/>
    </xf>
    <xf numFmtId="0" fontId="43" fillId="0" borderId="9" xfId="98" applyFont="1" applyFill="1" applyBorder="1" applyAlignment="1">
      <alignment horizontal="center"/>
    </xf>
    <xf numFmtId="0" fontId="42" fillId="0" borderId="0" xfId="98" applyFont="1" applyFill="1" applyBorder="1" applyAlignment="1">
      <alignment horizontal="center"/>
    </xf>
    <xf numFmtId="0" fontId="42" fillId="0" borderId="0" xfId="98" applyFont="1" applyFill="1" applyBorder="1" applyAlignment="1">
      <alignment horizontal="center" wrapText="1"/>
    </xf>
    <xf numFmtId="0" fontId="43" fillId="0" borderId="0" xfId="98" applyFont="1" applyFill="1" applyBorder="1" applyAlignment="1">
      <alignment horizontal="center"/>
    </xf>
    <xf numFmtId="0" fontId="46" fillId="0" borderId="13" xfId="98" applyFont="1" applyFill="1" applyBorder="1" applyAlignment="1">
      <alignment horizontal="center" vertical="top"/>
    </xf>
    <xf numFmtId="0" fontId="46" fillId="0" borderId="14" xfId="98" applyFont="1" applyFill="1" applyBorder="1" applyAlignment="1">
      <alignment vertical="top" wrapText="1"/>
    </xf>
    <xf numFmtId="0" fontId="46" fillId="0" borderId="14" xfId="98" applyFont="1" applyFill="1" applyBorder="1" applyAlignment="1">
      <alignment horizontal="center" vertical="top" wrapText="1"/>
    </xf>
    <xf numFmtId="0" fontId="58" fillId="0" borderId="0" xfId="98" applyFont="1" applyFill="1" applyBorder="1" applyAlignment="1">
      <alignment horizontal="justify" vertical="top" wrapText="1"/>
    </xf>
    <xf numFmtId="0" fontId="23" fillId="0" borderId="0" xfId="98" quotePrefix="1" applyNumberFormat="1" applyFont="1" applyFill="1" applyAlignment="1">
      <alignment horizontal="justify" vertical="top" wrapText="1"/>
    </xf>
    <xf numFmtId="0" fontId="57" fillId="0" borderId="0" xfId="98" applyFont="1" applyFill="1" applyBorder="1" applyAlignment="1">
      <alignment horizontal="left" vertical="top" wrapText="1"/>
    </xf>
    <xf numFmtId="0" fontId="57" fillId="0" borderId="0" xfId="98" applyFont="1" applyFill="1" applyBorder="1" applyAlignment="1">
      <alignment horizontal="center" vertical="center" wrapText="1"/>
    </xf>
    <xf numFmtId="0" fontId="47" fillId="0" borderId="0" xfId="98" applyFont="1" applyFill="1" applyBorder="1" applyAlignment="1">
      <alignment horizontal="center"/>
    </xf>
    <xf numFmtId="0" fontId="57" fillId="0" borderId="16" xfId="98" applyFont="1" applyFill="1" applyBorder="1" applyAlignment="1">
      <alignment horizontal="right" vertical="top" wrapText="1"/>
    </xf>
    <xf numFmtId="0" fontId="57" fillId="0" borderId="16" xfId="98" applyFont="1" applyFill="1" applyBorder="1" applyAlignment="1">
      <alignment horizontal="center" vertical="center" wrapText="1"/>
    </xf>
    <xf numFmtId="0" fontId="99" fillId="0" borderId="0" xfId="0" applyFont="1" applyFill="1" applyBorder="1" applyAlignment="1">
      <alignment horizontal="center" vertical="top" wrapText="1"/>
    </xf>
    <xf numFmtId="0" fontId="102" fillId="0" borderId="0" xfId="0" applyFont="1" applyFill="1" applyBorder="1" applyAlignment="1">
      <alignment horizontal="right" vertical="top" wrapText="1"/>
    </xf>
    <xf numFmtId="4" fontId="102" fillId="0" borderId="0" xfId="0" applyNumberFormat="1" applyFont="1" applyFill="1" applyBorder="1" applyAlignment="1">
      <alignment horizontal="right" vertical="top" wrapText="1"/>
    </xf>
    <xf numFmtId="4" fontId="102" fillId="0" borderId="0" xfId="0" applyNumberFormat="1" applyFont="1" applyFill="1" applyBorder="1" applyAlignment="1">
      <alignment vertical="top" wrapText="1"/>
    </xf>
    <xf numFmtId="0" fontId="24" fillId="0" borderId="16" xfId="98" applyFont="1" applyFill="1" applyBorder="1" applyAlignment="1">
      <alignment horizontal="center" wrapText="1"/>
    </xf>
    <xf numFmtId="0" fontId="46" fillId="0" borderId="0" xfId="98" applyFont="1" applyFill="1" applyBorder="1" applyAlignment="1">
      <alignment horizontal="center" vertical="top"/>
    </xf>
    <xf numFmtId="0" fontId="46" fillId="0" borderId="0" xfId="98" applyFont="1" applyFill="1" applyBorder="1" applyAlignment="1">
      <alignment horizontal="center" vertical="top" wrapText="1"/>
    </xf>
    <xf numFmtId="0" fontId="24" fillId="0" borderId="16" xfId="98" applyFont="1" applyFill="1" applyBorder="1" applyAlignment="1">
      <alignment horizontal="center" vertical="top" wrapText="1"/>
    </xf>
    <xf numFmtId="0" fontId="46" fillId="0" borderId="16" xfId="98" applyFont="1" applyFill="1" applyBorder="1" applyAlignment="1">
      <alignment horizontal="center" vertical="top"/>
    </xf>
    <xf numFmtId="0" fontId="46" fillId="0" borderId="16" xfId="98" applyFont="1" applyFill="1" applyBorder="1" applyAlignment="1">
      <alignment horizontal="center" vertical="top" wrapText="1"/>
    </xf>
    <xf numFmtId="0" fontId="24" fillId="0" borderId="0" xfId="98" applyFont="1" applyFill="1" applyAlignment="1">
      <alignment horizontal="center"/>
    </xf>
    <xf numFmtId="0" fontId="24" fillId="0" borderId="0" xfId="98" applyFont="1" applyFill="1" applyAlignment="1">
      <alignment wrapText="1"/>
    </xf>
    <xf numFmtId="0" fontId="57" fillId="0" borderId="0" xfId="98" applyFont="1" applyFill="1" applyBorder="1" applyAlignment="1">
      <alignment horizontal="left" vertical="center" wrapText="1"/>
    </xf>
    <xf numFmtId="0" fontId="57" fillId="0" borderId="0" xfId="98" applyFont="1" applyFill="1" applyAlignment="1">
      <alignment horizontal="center" vertical="center"/>
    </xf>
    <xf numFmtId="0" fontId="24" fillId="0" borderId="8" xfId="98" applyFont="1" applyFill="1" applyBorder="1" applyAlignment="1">
      <alignment horizontal="center"/>
    </xf>
    <xf numFmtId="0" fontId="24" fillId="0" borderId="8" xfId="98" applyFont="1" applyFill="1" applyBorder="1" applyAlignment="1">
      <alignment wrapText="1"/>
    </xf>
    <xf numFmtId="0" fontId="57" fillId="0" borderId="0" xfId="98" applyFont="1" applyFill="1" applyAlignment="1">
      <alignment horizontal="right" wrapText="1"/>
    </xf>
    <xf numFmtId="0" fontId="43" fillId="0" borderId="0" xfId="98" applyFont="1" applyFill="1" applyAlignment="1">
      <alignment horizontal="left"/>
    </xf>
    <xf numFmtId="0" fontId="40" fillId="0" borderId="0" xfId="0" applyFont="1" applyFill="1" applyBorder="1" applyAlignment="1">
      <alignment horizontal="right" vertical="top" wrapText="1"/>
    </xf>
    <xf numFmtId="4" fontId="40" fillId="0" borderId="0" xfId="0" applyNumberFormat="1" applyFont="1" applyFill="1" applyBorder="1" applyAlignment="1">
      <alignment horizontal="right" vertical="top" wrapText="1"/>
    </xf>
    <xf numFmtId="0" fontId="23" fillId="0" borderId="0" xfId="0" applyFont="1" applyFill="1" applyBorder="1" applyAlignment="1">
      <alignment horizontal="right" vertical="top" wrapText="1"/>
    </xf>
    <xf numFmtId="4" fontId="23" fillId="0" borderId="0" xfId="0" applyNumberFormat="1" applyFont="1" applyFill="1" applyBorder="1" applyAlignment="1">
      <alignment horizontal="right" vertical="top" wrapText="1"/>
    </xf>
    <xf numFmtId="0" fontId="24" fillId="0" borderId="16" xfId="98" applyFont="1" applyFill="1" applyBorder="1" applyAlignment="1">
      <alignment horizontal="justify" vertical="top" wrapText="1"/>
    </xf>
    <xf numFmtId="0" fontId="24" fillId="0" borderId="16" xfId="98" applyNumberFormat="1" applyFont="1" applyFill="1" applyBorder="1" applyAlignment="1">
      <alignment horizontal="center" wrapText="1"/>
    </xf>
    <xf numFmtId="4" fontId="24" fillId="0" borderId="16" xfId="98" applyNumberFormat="1" applyFont="1" applyFill="1" applyBorder="1" applyAlignment="1">
      <alignment horizontal="right" wrapText="1"/>
    </xf>
    <xf numFmtId="4" fontId="57" fillId="0" borderId="16" xfId="98" applyNumberFormat="1" applyFont="1" applyFill="1" applyBorder="1" applyAlignment="1">
      <alignment wrapText="1"/>
    </xf>
    <xf numFmtId="2" fontId="23" fillId="0" borderId="0" xfId="0" applyNumberFormat="1" applyFont="1" applyFill="1" applyBorder="1"/>
    <xf numFmtId="2" fontId="57" fillId="0" borderId="0" xfId="98" applyNumberFormat="1" applyFont="1" applyFill="1" applyBorder="1" applyAlignment="1">
      <alignment horizontal="right" wrapText="1"/>
    </xf>
    <xf numFmtId="0" fontId="103" fillId="0" borderId="6" xfId="467" applyFont="1" applyBorder="1" applyAlignment="1" applyProtection="1">
      <alignment horizontal="justify" vertical="top"/>
    </xf>
    <xf numFmtId="0" fontId="103" fillId="0" borderId="6" xfId="467" applyFont="1" applyBorder="1" applyAlignment="1" applyProtection="1">
      <alignment horizontal="center" vertical="top" wrapText="1"/>
    </xf>
    <xf numFmtId="0" fontId="103" fillId="0" borderId="6" xfId="467" applyFont="1" applyBorder="1" applyAlignment="1" applyProtection="1">
      <alignment horizontal="center" vertical="top"/>
    </xf>
    <xf numFmtId="0" fontId="103" fillId="0" borderId="6" xfId="467" applyFont="1" applyBorder="1" applyAlignment="1" applyProtection="1">
      <alignment horizontal="right" vertical="top"/>
    </xf>
    <xf numFmtId="0" fontId="3" fillId="0" borderId="0" xfId="467" applyFont="1" applyBorder="1" applyProtection="1"/>
    <xf numFmtId="164" fontId="38" fillId="0" borderId="0" xfId="467" applyNumberFormat="1" applyFont="1" applyFill="1" applyAlignment="1">
      <alignment horizontal="center" vertical="top"/>
    </xf>
    <xf numFmtId="0" fontId="38" fillId="0" borderId="0" xfId="467" applyFont="1" applyFill="1" applyBorder="1" applyAlignment="1">
      <alignment horizontal="left" vertical="top"/>
    </xf>
    <xf numFmtId="0" fontId="38" fillId="0" borderId="0" xfId="467" applyFont="1" applyBorder="1" applyAlignment="1" applyProtection="1">
      <alignment horizontal="center"/>
    </xf>
    <xf numFmtId="0" fontId="38" fillId="0" borderId="0" xfId="467" applyFont="1" applyBorder="1" applyAlignment="1" applyProtection="1">
      <alignment horizontal="right"/>
    </xf>
    <xf numFmtId="0" fontId="38" fillId="0" borderId="0" xfId="467" applyFont="1" applyBorder="1" applyProtection="1"/>
    <xf numFmtId="164" fontId="3" fillId="0" borderId="0" xfId="467" applyNumberFormat="1" applyFont="1" applyFill="1" applyAlignment="1">
      <alignment horizontal="center" vertical="top"/>
    </xf>
    <xf numFmtId="0" fontId="3" fillId="0" borderId="0" xfId="467" applyFont="1" applyBorder="1" applyAlignment="1">
      <alignment horizontal="justify" vertical="top"/>
    </xf>
    <xf numFmtId="0" fontId="3" fillId="0" borderId="0" xfId="467" applyFont="1" applyBorder="1" applyAlignment="1" applyProtection="1">
      <alignment horizontal="center"/>
    </xf>
    <xf numFmtId="0" fontId="3" fillId="0" borderId="0" xfId="467" applyFont="1" applyBorder="1" applyAlignment="1" applyProtection="1">
      <alignment horizontal="right"/>
    </xf>
    <xf numFmtId="0" fontId="3" fillId="0" borderId="0" xfId="467" applyFont="1" applyBorder="1" applyAlignment="1">
      <alignment vertical="top" wrapText="1"/>
    </xf>
    <xf numFmtId="0" fontId="38" fillId="0" borderId="0" xfId="467" applyFont="1" applyBorder="1" applyAlignment="1" applyProtection="1">
      <alignment horizontal="justify"/>
    </xf>
    <xf numFmtId="0" fontId="3" fillId="0" borderId="0" xfId="467" applyFont="1" applyFill="1" applyBorder="1" applyAlignment="1">
      <alignment horizontal="justify" vertical="top" wrapText="1"/>
    </xf>
    <xf numFmtId="0" fontId="3" fillId="0" borderId="0" xfId="467" applyFont="1" applyFill="1" applyBorder="1" applyAlignment="1">
      <alignment horizontal="center" wrapText="1"/>
    </xf>
    <xf numFmtId="4" fontId="3" fillId="0" borderId="0" xfId="467" applyNumberFormat="1" applyFont="1" applyFill="1" applyBorder="1" applyAlignment="1">
      <alignment horizontal="center" wrapText="1"/>
    </xf>
    <xf numFmtId="4" fontId="3" fillId="0" borderId="0" xfId="467" applyNumberFormat="1" applyFont="1" applyFill="1" applyBorder="1" applyAlignment="1">
      <alignment horizontal="right" wrapText="1"/>
    </xf>
    <xf numFmtId="0" fontId="3" fillId="0" borderId="0" xfId="467" applyFont="1" applyFill="1" applyBorder="1" applyProtection="1"/>
    <xf numFmtId="0" fontId="101" fillId="0" borderId="0" xfId="467" applyFont="1" applyAlignment="1">
      <alignment horizontal="justify" vertical="center" wrapText="1"/>
    </xf>
    <xf numFmtId="4" fontId="3" fillId="0" borderId="6" xfId="467" applyNumberFormat="1" applyFont="1" applyFill="1" applyBorder="1" applyAlignment="1">
      <alignment horizontal="right" wrapText="1"/>
    </xf>
    <xf numFmtId="0" fontId="3" fillId="0" borderId="0" xfId="467" applyFont="1" applyFill="1" applyBorder="1"/>
    <xf numFmtId="4" fontId="3" fillId="0" borderId="0" xfId="467" applyNumberFormat="1" applyFont="1" applyFill="1" applyBorder="1"/>
    <xf numFmtId="4" fontId="3" fillId="0" borderId="0" xfId="467" applyNumberFormat="1" applyFont="1" applyFill="1" applyBorder="1" applyAlignment="1">
      <alignment horizontal="right"/>
    </xf>
    <xf numFmtId="0" fontId="3" fillId="0" borderId="0" xfId="467" applyFont="1" applyBorder="1" applyAlignment="1">
      <alignment horizontal="justify" vertical="top" wrapText="1"/>
    </xf>
    <xf numFmtId="0" fontId="3" fillId="0" borderId="0" xfId="467" applyFont="1" applyBorder="1" applyAlignment="1">
      <alignment horizontal="center" wrapText="1"/>
    </xf>
    <xf numFmtId="4" fontId="3" fillId="0" borderId="0" xfId="467" applyNumberFormat="1" applyFont="1" applyBorder="1" applyAlignment="1">
      <alignment horizontal="center" wrapText="1"/>
    </xf>
    <xf numFmtId="4" fontId="3" fillId="0" borderId="0" xfId="467" applyNumberFormat="1" applyFont="1" applyBorder="1" applyAlignment="1">
      <alignment horizontal="right" wrapText="1"/>
    </xf>
    <xf numFmtId="0" fontId="3" fillId="0" borderId="0" xfId="467" applyFont="1" applyBorder="1" applyAlignment="1">
      <alignment horizontal="justify" vertical="center" wrapText="1"/>
    </xf>
    <xf numFmtId="0" fontId="3" fillId="0" borderId="0" xfId="467" applyFont="1" applyBorder="1" applyAlignment="1">
      <alignment vertical="center" wrapText="1"/>
    </xf>
    <xf numFmtId="4" fontId="3" fillId="0" borderId="0" xfId="467" applyNumberFormat="1" applyFont="1" applyBorder="1" applyAlignment="1">
      <alignment vertical="center" wrapText="1"/>
    </xf>
    <xf numFmtId="4" fontId="3" fillId="0" borderId="10" xfId="467" applyNumberFormat="1" applyFont="1" applyBorder="1" applyAlignment="1">
      <alignment horizontal="justify" vertical="center" wrapText="1"/>
    </xf>
    <xf numFmtId="0" fontId="3" fillId="0" borderId="11" xfId="467" applyFont="1" applyBorder="1"/>
    <xf numFmtId="0" fontId="3" fillId="0" borderId="11" xfId="467" applyFont="1" applyBorder="1" applyAlignment="1">
      <alignment horizontal="center" wrapText="1"/>
    </xf>
    <xf numFmtId="4" fontId="3" fillId="0" borderId="11" xfId="467" applyNumberFormat="1" applyFont="1" applyBorder="1"/>
    <xf numFmtId="4" fontId="3" fillId="0" borderId="9" xfId="467" applyNumberFormat="1" applyFont="1" applyBorder="1" applyAlignment="1">
      <alignment horizontal="right"/>
    </xf>
    <xf numFmtId="4" fontId="3" fillId="0" borderId="0" xfId="467" applyNumberFormat="1" applyFont="1" applyBorder="1" applyAlignment="1">
      <alignment horizontal="right"/>
    </xf>
    <xf numFmtId="0" fontId="38" fillId="0" borderId="0" xfId="467" applyFont="1" applyAlignment="1" applyProtection="1">
      <alignment horizontal="justify"/>
    </xf>
    <xf numFmtId="0" fontId="38" fillId="0" borderId="0" xfId="467" applyFont="1" applyAlignment="1" applyProtection="1">
      <alignment horizontal="center"/>
    </xf>
    <xf numFmtId="0" fontId="38" fillId="0" borderId="0" xfId="467" applyFont="1" applyAlignment="1" applyProtection="1">
      <alignment horizontal="right"/>
    </xf>
    <xf numFmtId="0" fontId="38" fillId="0" borderId="0" xfId="467" applyFont="1" applyProtection="1"/>
    <xf numFmtId="0" fontId="3" fillId="0" borderId="0" xfId="467" applyFont="1" applyAlignment="1" applyProtection="1">
      <alignment horizontal="justify"/>
    </xf>
    <xf numFmtId="0" fontId="3" fillId="0" borderId="0" xfId="467" applyFont="1" applyAlignment="1" applyProtection="1">
      <alignment horizontal="center"/>
    </xf>
    <xf numFmtId="0" fontId="3" fillId="0" borderId="0" xfId="467" applyFont="1" applyAlignment="1" applyProtection="1">
      <alignment horizontal="right"/>
    </xf>
    <xf numFmtId="0" fontId="3" fillId="0" borderId="0" xfId="467" applyFont="1" applyProtection="1"/>
    <xf numFmtId="0" fontId="3" fillId="0" borderId="0" xfId="467" applyFont="1" applyFill="1" applyAlignment="1">
      <alignment horizontal="justify" vertical="top" wrapText="1"/>
    </xf>
    <xf numFmtId="0" fontId="3" fillId="0" borderId="0" xfId="467" applyFont="1" applyFill="1" applyAlignment="1">
      <alignment horizontal="center" wrapText="1"/>
    </xf>
    <xf numFmtId="4" fontId="3" fillId="0" borderId="0" xfId="467" applyNumberFormat="1" applyFont="1" applyFill="1" applyAlignment="1">
      <alignment horizontal="center" wrapText="1"/>
    </xf>
    <xf numFmtId="4" fontId="3" fillId="0" borderId="0" xfId="467" applyNumberFormat="1" applyFont="1" applyFill="1" applyAlignment="1">
      <alignment horizontal="right" wrapText="1"/>
    </xf>
    <xf numFmtId="0" fontId="3" fillId="0" borderId="0" xfId="467" applyFont="1" applyFill="1" applyProtection="1"/>
    <xf numFmtId="0" fontId="3" fillId="0" borderId="0" xfId="467" applyFont="1" applyFill="1"/>
    <xf numFmtId="4" fontId="3" fillId="0" borderId="0" xfId="467" applyNumberFormat="1" applyFont="1" applyFill="1"/>
    <xf numFmtId="4" fontId="3" fillId="0" borderId="0" xfId="467" applyNumberFormat="1" applyFont="1" applyFill="1" applyAlignment="1">
      <alignment horizontal="right"/>
    </xf>
    <xf numFmtId="0" fontId="3" fillId="0" borderId="0" xfId="467" applyFont="1" applyFill="1" applyAlignment="1">
      <alignment horizontal="center"/>
    </xf>
    <xf numFmtId="172" fontId="3" fillId="0" borderId="0" xfId="467" applyNumberFormat="1" applyFont="1" applyFill="1" applyAlignment="1"/>
    <xf numFmtId="0" fontId="3" fillId="0" borderId="0" xfId="467" applyFont="1" applyFill="1" applyAlignment="1">
      <alignment wrapText="1"/>
    </xf>
    <xf numFmtId="0" fontId="3" fillId="0" borderId="0" xfId="467" applyFont="1" applyBorder="1"/>
    <xf numFmtId="4" fontId="3" fillId="0" borderId="0" xfId="467" applyNumberFormat="1" applyFont="1" applyBorder="1"/>
    <xf numFmtId="0" fontId="3" fillId="0" borderId="0" xfId="467" applyFont="1" applyAlignment="1">
      <alignment horizontal="center" wrapText="1"/>
    </xf>
    <xf numFmtId="0" fontId="3" fillId="0" borderId="0" xfId="467" applyFont="1" applyAlignment="1">
      <alignment horizontal="justify" vertical="center" wrapText="1"/>
    </xf>
    <xf numFmtId="0" fontId="3" fillId="0" borderId="0" xfId="467" applyFont="1" applyAlignment="1">
      <alignment vertical="center" wrapText="1"/>
    </xf>
    <xf numFmtId="4" fontId="3" fillId="0" borderId="0" xfId="467" applyNumberFormat="1" applyFont="1" applyAlignment="1">
      <alignment vertical="center" wrapText="1"/>
    </xf>
    <xf numFmtId="0" fontId="3" fillId="0" borderId="11" xfId="467" applyFont="1" applyBorder="1" applyAlignment="1">
      <alignment vertical="center" wrapText="1"/>
    </xf>
    <xf numFmtId="4" fontId="3" fillId="0" borderId="11" xfId="467" applyNumberFormat="1" applyFont="1" applyBorder="1" applyAlignment="1">
      <alignment vertical="center" wrapText="1"/>
    </xf>
    <xf numFmtId="4" fontId="3" fillId="0" borderId="9" xfId="467" applyNumberFormat="1" applyFont="1" applyBorder="1" applyAlignment="1"/>
    <xf numFmtId="0" fontId="3" fillId="0" borderId="0" xfId="467" applyFont="1" applyBorder="1" applyAlignment="1">
      <alignment horizontal="justify"/>
    </xf>
    <xf numFmtId="0" fontId="38" fillId="0" borderId="0" xfId="467" applyFont="1" applyFill="1" applyAlignment="1">
      <alignment horizontal="justify" vertical="top"/>
    </xf>
    <xf numFmtId="0" fontId="38" fillId="0" borderId="0" xfId="467" applyFont="1" applyFill="1" applyAlignment="1" applyProtection="1">
      <alignment horizontal="center"/>
    </xf>
    <xf numFmtId="0" fontId="38" fillId="0" borderId="0" xfId="467" applyFont="1" applyFill="1" applyAlignment="1" applyProtection="1">
      <alignment horizontal="right"/>
    </xf>
    <xf numFmtId="0" fontId="38" fillId="0" borderId="0" xfId="467" applyFont="1" applyFill="1" applyBorder="1"/>
    <xf numFmtId="0" fontId="3" fillId="0" borderId="0" xfId="467" applyFont="1" applyFill="1" applyAlignment="1" applyProtection="1">
      <alignment horizontal="center"/>
    </xf>
    <xf numFmtId="0" fontId="3" fillId="0" borderId="0" xfId="467" applyFont="1" applyFill="1" applyAlignment="1" applyProtection="1">
      <alignment horizontal="right"/>
    </xf>
    <xf numFmtId="0" fontId="3" fillId="0" borderId="0" xfId="467" applyFont="1" applyFill="1" applyAlignment="1">
      <alignment horizontal="justify" vertical="top"/>
    </xf>
    <xf numFmtId="0" fontId="3" fillId="0" borderId="0" xfId="467" applyFont="1" applyFill="1" applyAlignment="1">
      <alignment horizontal="center" vertical="center"/>
    </xf>
    <xf numFmtId="0" fontId="3" fillId="0" borderId="0" xfId="467" applyFont="1" applyFill="1" applyAlignment="1">
      <alignment horizontal="left" wrapText="1"/>
    </xf>
    <xf numFmtId="0" fontId="3" fillId="0" borderId="0" xfId="467" applyFont="1" applyFill="1" applyBorder="1" applyAlignment="1">
      <alignment vertical="top" wrapText="1"/>
    </xf>
    <xf numFmtId="172" fontId="3" fillId="0" borderId="0" xfId="467" applyNumberFormat="1" applyFont="1" applyFill="1" applyAlignment="1">
      <alignment horizontal="right"/>
    </xf>
    <xf numFmtId="0" fontId="3" fillId="0" borderId="0" xfId="467" applyFont="1" applyFill="1" applyAlignment="1">
      <alignment horizontal="left" vertical="center" indent="2"/>
    </xf>
    <xf numFmtId="0" fontId="3" fillId="0" borderId="0" xfId="467" applyFont="1" applyFill="1" applyAlignment="1">
      <alignment horizontal="right"/>
    </xf>
    <xf numFmtId="1" fontId="3" fillId="0" borderId="0" xfId="467" applyNumberFormat="1" applyFont="1" applyFill="1" applyAlignment="1">
      <alignment horizontal="right"/>
    </xf>
    <xf numFmtId="0" fontId="3" fillId="0" borderId="0" xfId="467" applyFont="1" applyFill="1" applyAlignment="1">
      <alignment horizontal="left" vertical="top" wrapText="1" indent="3"/>
    </xf>
    <xf numFmtId="164" fontId="40" fillId="0" borderId="0" xfId="467" applyNumberFormat="1" applyFont="1" applyFill="1" applyBorder="1" applyAlignment="1">
      <alignment horizontal="center" vertical="top"/>
    </xf>
    <xf numFmtId="0" fontId="40" fillId="0" borderId="0" xfId="467" applyFont="1" applyFill="1" applyAlignment="1" applyProtection="1">
      <alignment horizontal="justify"/>
    </xf>
    <xf numFmtId="0" fontId="40" fillId="35" borderId="0" xfId="467" applyFont="1" applyFill="1"/>
    <xf numFmtId="0" fontId="40" fillId="0" borderId="0" xfId="467" applyFont="1" applyFill="1" applyAlignment="1">
      <alignment horizontal="left" vertical="top" wrapText="1"/>
    </xf>
    <xf numFmtId="0" fontId="40" fillId="0" borderId="0" xfId="467" applyFont="1" applyFill="1" applyAlignment="1">
      <alignment horizontal="center" wrapText="1"/>
    </xf>
    <xf numFmtId="0" fontId="40" fillId="0" borderId="0" xfId="467" applyFont="1" applyFill="1" applyAlignment="1">
      <alignment horizontal="justify" vertical="top" wrapText="1"/>
    </xf>
    <xf numFmtId="0" fontId="40" fillId="0" borderId="0" xfId="467" applyFont="1" applyFill="1"/>
    <xf numFmtId="4" fontId="3" fillId="0" borderId="4" xfId="467" applyNumberFormat="1" applyFont="1" applyFill="1" applyBorder="1" applyAlignment="1">
      <alignment horizontal="center" wrapText="1"/>
    </xf>
    <xf numFmtId="4" fontId="40" fillId="0" borderId="0" xfId="467" applyNumberFormat="1" applyFont="1" applyFill="1" applyAlignment="1">
      <alignment horizontal="center" wrapText="1"/>
    </xf>
    <xf numFmtId="4" fontId="40" fillId="0" borderId="0" xfId="467" applyNumberFormat="1" applyFont="1" applyFill="1" applyAlignment="1">
      <alignment horizontal="right" wrapText="1"/>
    </xf>
    <xf numFmtId="4" fontId="40" fillId="0" borderId="4" xfId="467" applyNumberFormat="1" applyFont="1" applyFill="1" applyBorder="1" applyAlignment="1">
      <alignment horizontal="center" wrapText="1"/>
    </xf>
    <xf numFmtId="4" fontId="40" fillId="0" borderId="0" xfId="467" applyNumberFormat="1" applyFont="1" applyFill="1" applyBorder="1" applyAlignment="1">
      <alignment horizontal="right" wrapText="1"/>
    </xf>
    <xf numFmtId="0" fontId="40" fillId="0" borderId="0" xfId="467" applyFont="1" applyFill="1" applyAlignment="1">
      <alignment horizontal="left" vertical="top" wrapText="1" indent="6"/>
    </xf>
    <xf numFmtId="0" fontId="40" fillId="0" borderId="0" xfId="467" applyFont="1" applyFill="1" applyAlignment="1">
      <alignment horizontal="center" vertical="top" wrapText="1"/>
    </xf>
    <xf numFmtId="0" fontId="40" fillId="0" borderId="0" xfId="467" applyFont="1" applyFill="1" applyAlignment="1">
      <alignment vertical="center" wrapText="1"/>
    </xf>
    <xf numFmtId="0" fontId="40" fillId="0" borderId="0" xfId="467" applyFont="1" applyFill="1" applyAlignment="1">
      <alignment horizontal="center" vertical="center" wrapText="1"/>
    </xf>
    <xf numFmtId="4" fontId="40" fillId="0" borderId="0" xfId="467" applyNumberFormat="1" applyFont="1" applyFill="1" applyAlignment="1">
      <alignment vertical="center" wrapText="1"/>
    </xf>
    <xf numFmtId="4" fontId="40" fillId="0" borderId="10" xfId="467" applyNumberFormat="1" applyFont="1" applyFill="1" applyBorder="1" applyAlignment="1">
      <alignment vertical="center" wrapText="1"/>
    </xf>
    <xf numFmtId="0" fontId="40" fillId="0" borderId="11" xfId="467" applyFont="1" applyFill="1" applyBorder="1" applyAlignment="1">
      <alignment vertical="center" wrapText="1"/>
    </xf>
    <xf numFmtId="0" fontId="40" fillId="0" borderId="11" xfId="467" applyFont="1" applyFill="1" applyBorder="1" applyAlignment="1">
      <alignment horizontal="center" vertical="center" wrapText="1"/>
    </xf>
    <xf numFmtId="4" fontId="3" fillId="0" borderId="9" xfId="467" applyNumberFormat="1" applyFont="1" applyFill="1" applyBorder="1" applyAlignment="1">
      <alignment horizontal="right" wrapText="1"/>
    </xf>
    <xf numFmtId="0" fontId="40" fillId="0" borderId="0" xfId="467" applyFont="1" applyFill="1" applyBorder="1" applyAlignment="1">
      <alignment horizontal="justify"/>
    </xf>
    <xf numFmtId="0" fontId="38" fillId="0" borderId="0" xfId="467" applyFont="1" applyFill="1" applyAlignment="1" applyProtection="1">
      <alignment horizontal="justify"/>
    </xf>
    <xf numFmtId="0" fontId="38" fillId="0" borderId="0" xfId="467" applyFont="1" applyFill="1" applyProtection="1"/>
    <xf numFmtId="0" fontId="3" fillId="0" borderId="0" xfId="467" applyFont="1" applyFill="1" applyBorder="1" applyAlignment="1">
      <alignment horizontal="right"/>
    </xf>
    <xf numFmtId="0" fontId="3" fillId="0" borderId="0" xfId="467" applyFont="1" applyFill="1" applyBorder="1" applyAlignment="1">
      <alignment horizontal="center" vertical="top" wrapText="1"/>
    </xf>
    <xf numFmtId="0" fontId="3" fillId="0" borderId="0" xfId="467" applyFont="1"/>
    <xf numFmtId="0" fontId="3" fillId="0" borderId="0" xfId="467" applyFont="1" applyFill="1" applyAlignment="1">
      <alignment vertical="top" wrapText="1"/>
    </xf>
    <xf numFmtId="1" fontId="3" fillId="0" borderId="0" xfId="467" applyNumberFormat="1" applyFont="1" applyFill="1" applyAlignment="1">
      <alignment horizontal="center"/>
    </xf>
    <xf numFmtId="4" fontId="3" fillId="0" borderId="0" xfId="467" applyNumberFormat="1" applyFont="1" applyFill="1" applyBorder="1" applyAlignment="1">
      <alignment wrapText="1"/>
    </xf>
    <xf numFmtId="0" fontId="3" fillId="0" borderId="10" xfId="467" applyFont="1" applyFill="1" applyBorder="1" applyAlignment="1">
      <alignment horizontal="justify" vertical="center" wrapText="1"/>
    </xf>
    <xf numFmtId="0" fontId="3" fillId="0" borderId="11" xfId="467" applyFont="1" applyFill="1" applyBorder="1" applyAlignment="1">
      <alignment horizontal="center" wrapText="1"/>
    </xf>
    <xf numFmtId="0" fontId="3" fillId="0" borderId="11" xfId="467" applyFont="1" applyFill="1" applyBorder="1" applyAlignment="1">
      <alignment horizontal="center" vertical="center" wrapText="1"/>
    </xf>
    <xf numFmtId="4" fontId="3" fillId="0" borderId="9" xfId="467" applyNumberFormat="1" applyFont="1" applyFill="1" applyBorder="1" applyAlignment="1">
      <alignment wrapText="1"/>
    </xf>
    <xf numFmtId="172" fontId="3" fillId="0" borderId="0" xfId="467" applyNumberFormat="1" applyFont="1" applyFill="1" applyAlignment="1">
      <alignment horizontal="left"/>
    </xf>
    <xf numFmtId="0" fontId="3" fillId="0" borderId="0" xfId="467" applyFont="1" applyFill="1" applyAlignment="1">
      <alignment horizontal="justify"/>
    </xf>
    <xf numFmtId="0" fontId="3" fillId="0" borderId="0" xfId="467" applyFont="1" applyFill="1" applyAlignment="1"/>
    <xf numFmtId="0" fontId="3" fillId="0" borderId="0" xfId="467" applyFont="1" applyFill="1" applyAlignment="1" applyProtection="1">
      <alignment horizontal="justify"/>
    </xf>
    <xf numFmtId="0" fontId="0" fillId="0" borderId="0" xfId="352" applyFont="1" applyFill="1" applyAlignment="1">
      <alignment horizontal="justify" vertical="top"/>
    </xf>
    <xf numFmtId="0" fontId="3" fillId="0" borderId="0" xfId="467" quotePrefix="1" applyFont="1" applyFill="1" applyBorder="1" applyAlignment="1">
      <alignment horizontal="justify" vertical="top"/>
    </xf>
    <xf numFmtId="0" fontId="3" fillId="0" borderId="0" xfId="467" quotePrefix="1" applyFont="1" applyFill="1" applyBorder="1" applyAlignment="1">
      <alignment horizontal="justify" vertical="top" wrapText="1"/>
    </xf>
    <xf numFmtId="0" fontId="3" fillId="0" borderId="0" xfId="467" applyFont="1" applyFill="1" applyBorder="1" applyAlignment="1">
      <alignment horizontal="justify" vertical="top"/>
    </xf>
    <xf numFmtId="0" fontId="3" fillId="0" borderId="0" xfId="467" applyFont="1" applyFill="1" applyAlignment="1">
      <alignment horizontal="left" vertical="top" wrapText="1" indent="2"/>
    </xf>
    <xf numFmtId="0" fontId="0" fillId="0" borderId="0" xfId="351" applyFont="1" applyFill="1" applyAlignment="1">
      <alignment horizontal="justify" vertical="top" wrapText="1"/>
    </xf>
    <xf numFmtId="0" fontId="3" fillId="0" borderId="0" xfId="467" applyFont="1" applyFill="1" applyBorder="1" applyAlignment="1" applyProtection="1">
      <alignment vertical="top" wrapText="1"/>
    </xf>
    <xf numFmtId="0" fontId="3" fillId="0" borderId="0" xfId="467" applyFont="1" applyFill="1" applyAlignment="1">
      <alignment horizontal="left" wrapText="1" indent="3"/>
    </xf>
    <xf numFmtId="0" fontId="3" fillId="0" borderId="0" xfId="467" applyFont="1" applyAlignment="1">
      <alignment horizontal="center" vertical="center" wrapText="1"/>
    </xf>
    <xf numFmtId="4" fontId="3" fillId="0" borderId="10" xfId="467" applyNumberFormat="1" applyFont="1" applyBorder="1" applyAlignment="1">
      <alignment vertical="center" wrapText="1"/>
    </xf>
    <xf numFmtId="0" fontId="3" fillId="0" borderId="11" xfId="467" applyFont="1" applyBorder="1" applyAlignment="1">
      <alignment horizontal="center" vertical="center" wrapText="1"/>
    </xf>
    <xf numFmtId="4" fontId="3" fillId="0" borderId="9" xfId="467" applyNumberFormat="1" applyFont="1" applyBorder="1" applyAlignment="1">
      <alignment horizontal="right" wrapText="1"/>
    </xf>
    <xf numFmtId="0" fontId="3" fillId="0" borderId="0" xfId="467" applyFont="1" applyFill="1" applyBorder="1" applyAlignment="1">
      <alignment horizontal="justify" vertical="center" wrapText="1"/>
    </xf>
    <xf numFmtId="0" fontId="3" fillId="0" borderId="0" xfId="467" applyFont="1" applyBorder="1" applyAlignment="1" applyProtection="1">
      <alignment horizontal="justify"/>
    </xf>
    <xf numFmtId="164" fontId="29" fillId="0" borderId="32" xfId="44" applyNumberFormat="1" applyFont="1" applyBorder="1" applyAlignment="1">
      <alignment horizontal="center" vertical="center"/>
    </xf>
    <xf numFmtId="0" fontId="29" fillId="0" borderId="32" xfId="44" applyFont="1" applyBorder="1" applyAlignment="1">
      <alignment horizontal="center" vertical="center"/>
    </xf>
    <xf numFmtId="1" fontId="29" fillId="0" borderId="32" xfId="44" applyNumberFormat="1" applyFont="1" applyBorder="1" applyAlignment="1">
      <alignment horizontal="center" vertical="center"/>
    </xf>
    <xf numFmtId="4" fontId="29" fillId="0" borderId="32" xfId="44" applyNumberFormat="1" applyFont="1" applyBorder="1" applyAlignment="1">
      <alignment horizontal="center" vertical="center"/>
    </xf>
    <xf numFmtId="0" fontId="29" fillId="0" borderId="0" xfId="229" applyFont="1" applyFill="1" applyAlignment="1">
      <alignment horizontal="center" vertical="center" wrapText="1"/>
    </xf>
    <xf numFmtId="164" fontId="28" fillId="0" borderId="0" xfId="229" applyNumberFormat="1" applyFont="1" applyFill="1" applyAlignment="1">
      <alignment vertical="top"/>
    </xf>
    <xf numFmtId="0" fontId="27" fillId="0" borderId="0" xfId="229" applyFont="1" applyFill="1" applyAlignment="1">
      <alignment horizontal="centerContinuous" vertical="top"/>
    </xf>
    <xf numFmtId="1" fontId="27" fillId="0" borderId="0" xfId="229" applyNumberFormat="1" applyFont="1" applyFill="1" applyAlignment="1">
      <alignment horizontal="centerContinuous" vertical="top"/>
    </xf>
    <xf numFmtId="4" fontId="27" fillId="0" borderId="0" xfId="229" applyNumberFormat="1" applyFont="1" applyFill="1" applyAlignment="1">
      <alignment horizontal="centerContinuous" vertical="top"/>
    </xf>
    <xf numFmtId="0" fontId="27" fillId="0" borderId="0" xfId="229" applyFont="1"/>
    <xf numFmtId="164" fontId="28" fillId="2" borderId="1" xfId="82" applyNumberFormat="1" applyFont="1" applyFill="1" applyBorder="1" applyAlignment="1">
      <alignment vertical="top"/>
    </xf>
    <xf numFmtId="0" fontId="28" fillId="2" borderId="2" xfId="83" applyFont="1" applyFill="1" applyBorder="1" applyAlignment="1">
      <alignment horizontal="left" vertical="top" wrapText="1"/>
    </xf>
    <xf numFmtId="0" fontId="28" fillId="2" borderId="2" xfId="83" applyFont="1" applyFill="1" applyBorder="1" applyAlignment="1">
      <alignment horizontal="right"/>
    </xf>
    <xf numFmtId="1" fontId="28" fillId="2" borderId="2" xfId="83" applyNumberFormat="1" applyFont="1" applyFill="1" applyBorder="1" applyAlignment="1">
      <alignment horizontal="right"/>
    </xf>
    <xf numFmtId="4" fontId="28" fillId="2" borderId="2" xfId="82" applyNumberFormat="1" applyFont="1" applyFill="1" applyBorder="1" applyAlignment="1">
      <alignment horizontal="right"/>
    </xf>
    <xf numFmtId="0" fontId="27" fillId="2" borderId="0" xfId="229" applyFont="1" applyFill="1"/>
    <xf numFmtId="164" fontId="27" fillId="0" borderId="0" xfId="229" applyNumberFormat="1" applyFont="1" applyFill="1" applyAlignment="1">
      <alignment vertical="top"/>
    </xf>
    <xf numFmtId="0" fontId="27" fillId="0" borderId="0" xfId="229" applyFont="1" applyFill="1" applyAlignment="1">
      <alignment vertical="top" wrapText="1"/>
    </xf>
    <xf numFmtId="0" fontId="27" fillId="0" borderId="0" xfId="229" applyFont="1" applyFill="1" applyAlignment="1">
      <alignment horizontal="right"/>
    </xf>
    <xf numFmtId="1" fontId="27" fillId="0" borderId="0" xfId="229" applyNumberFormat="1" applyFont="1" applyFill="1" applyAlignment="1">
      <alignment horizontal="right"/>
    </xf>
    <xf numFmtId="4" fontId="27" fillId="0" borderId="0" xfId="229" applyNumberFormat="1" applyFont="1" applyFill="1" applyAlignment="1">
      <alignment horizontal="right"/>
    </xf>
    <xf numFmtId="0" fontId="27" fillId="0" borderId="0" xfId="229" applyFont="1" applyFill="1"/>
    <xf numFmtId="164" fontId="33" fillId="0" borderId="0" xfId="229" applyNumberFormat="1" applyFont="1" applyFill="1" applyAlignment="1">
      <alignment vertical="top"/>
    </xf>
    <xf numFmtId="0" fontId="33" fillId="0" borderId="0" xfId="229" applyFont="1" applyFill="1" applyAlignment="1">
      <alignment vertical="top" wrapText="1"/>
    </xf>
    <xf numFmtId="0" fontId="33" fillId="0" borderId="0" xfId="229" applyFont="1" applyFill="1" applyAlignment="1">
      <alignment horizontal="center"/>
    </xf>
    <xf numFmtId="1" fontId="33" fillId="0" borderId="0" xfId="229" applyNumberFormat="1" applyFont="1" applyFill="1" applyAlignment="1">
      <alignment horizontal="center"/>
    </xf>
    <xf numFmtId="4" fontId="33" fillId="0" borderId="0" xfId="229" applyNumberFormat="1" applyFont="1" applyFill="1" applyAlignment="1">
      <alignment horizontal="right"/>
    </xf>
    <xf numFmtId="0" fontId="33" fillId="0" borderId="0" xfId="229" applyFont="1" applyFill="1"/>
    <xf numFmtId="165" fontId="37" fillId="0" borderId="0" xfId="229" applyNumberFormat="1" applyFont="1" applyFill="1" applyAlignment="1">
      <alignment vertical="top"/>
    </xf>
    <xf numFmtId="173" fontId="37" fillId="0" borderId="0" xfId="229" applyNumberFormat="1" applyFont="1" applyFill="1" applyAlignment="1">
      <alignment horizontal="right" vertical="top"/>
    </xf>
    <xf numFmtId="0" fontId="33" fillId="0" borderId="0" xfId="229" applyFont="1" applyFill="1" applyAlignment="1">
      <alignment horizontal="left" vertical="top" wrapText="1"/>
    </xf>
    <xf numFmtId="0" fontId="33" fillId="0" borderId="3" xfId="229" applyFont="1" applyFill="1" applyBorder="1" applyAlignment="1">
      <alignment vertical="top" wrapText="1"/>
    </xf>
    <xf numFmtId="0" fontId="33" fillId="0" borderId="3" xfId="229" applyFont="1" applyFill="1" applyBorder="1" applyAlignment="1">
      <alignment horizontal="center"/>
    </xf>
    <xf numFmtId="1" fontId="33" fillId="0" borderId="3" xfId="229" applyNumberFormat="1" applyFont="1" applyFill="1" applyBorder="1" applyAlignment="1">
      <alignment horizontal="center"/>
    </xf>
    <xf numFmtId="0" fontId="27" fillId="0" borderId="0" xfId="229" applyFont="1" applyFill="1" applyAlignment="1">
      <alignment horizontal="center"/>
    </xf>
    <xf numFmtId="1" fontId="27" fillId="0" borderId="0" xfId="229" applyNumberFormat="1" applyFont="1" applyFill="1" applyAlignment="1">
      <alignment horizontal="center"/>
    </xf>
    <xf numFmtId="0" fontId="95" fillId="0" borderId="0" xfId="229" applyFont="1" applyFill="1"/>
    <xf numFmtId="0" fontId="17" fillId="0" borderId="0" xfId="229" applyFont="1" applyFill="1"/>
    <xf numFmtId="164" fontId="33" fillId="0" borderId="0" xfId="229" applyNumberFormat="1" applyFont="1" applyFill="1" applyBorder="1" applyAlignment="1">
      <alignment vertical="top"/>
    </xf>
    <xf numFmtId="1" fontId="33" fillId="0" borderId="0" xfId="229" applyNumberFormat="1" applyFont="1" applyFill="1" applyBorder="1" applyAlignment="1">
      <alignment horizontal="center"/>
    </xf>
    <xf numFmtId="164" fontId="28" fillId="2" borderId="1" xfId="229" applyNumberFormat="1" applyFont="1" applyFill="1" applyBorder="1" applyAlignment="1">
      <alignment vertical="top"/>
    </xf>
    <xf numFmtId="0" fontId="28" fillId="2" borderId="2" xfId="229" applyFont="1" applyFill="1" applyBorder="1" applyAlignment="1">
      <alignment vertical="top" wrapText="1"/>
    </xf>
    <xf numFmtId="0" fontId="28" fillId="2" borderId="2" xfId="229" applyFont="1" applyFill="1" applyBorder="1" applyAlignment="1">
      <alignment horizontal="right"/>
    </xf>
    <xf numFmtId="1" fontId="28" fillId="2" borderId="2" xfId="229" applyNumberFormat="1" applyFont="1" applyFill="1" applyBorder="1" applyAlignment="1">
      <alignment horizontal="right"/>
    </xf>
    <xf numFmtId="4" fontId="28" fillId="2" borderId="2" xfId="229" applyNumberFormat="1" applyFont="1" applyFill="1" applyBorder="1" applyAlignment="1">
      <alignment horizontal="right"/>
    </xf>
    <xf numFmtId="4" fontId="28" fillId="2" borderId="5" xfId="229" applyNumberFormat="1" applyFont="1" applyFill="1" applyBorder="1" applyAlignment="1">
      <alignment horizontal="right"/>
    </xf>
    <xf numFmtId="164" fontId="27" fillId="0" borderId="0" xfId="229" applyNumberFormat="1" applyFont="1" applyFill="1" applyBorder="1" applyAlignment="1">
      <alignment vertical="top"/>
    </xf>
    <xf numFmtId="0" fontId="27" fillId="0" borderId="0" xfId="229" applyFont="1" applyFill="1" applyBorder="1" applyAlignment="1">
      <alignment horizontal="right"/>
    </xf>
    <xf numFmtId="1" fontId="27" fillId="0" borderId="0" xfId="229" applyNumberFormat="1" applyFont="1" applyFill="1" applyBorder="1" applyAlignment="1">
      <alignment horizontal="right"/>
    </xf>
    <xf numFmtId="4" fontId="27" fillId="0" borderId="0" xfId="229" applyNumberFormat="1" applyFont="1" applyFill="1" applyBorder="1" applyAlignment="1">
      <alignment horizontal="right"/>
    </xf>
    <xf numFmtId="0" fontId="27" fillId="0" borderId="0" xfId="229" applyFont="1" applyFill="1" applyBorder="1"/>
    <xf numFmtId="164" fontId="27" fillId="0" borderId="3" xfId="229" applyNumberFormat="1" applyFont="1" applyFill="1" applyBorder="1" applyAlignment="1">
      <alignment vertical="top"/>
    </xf>
    <xf numFmtId="0" fontId="27" fillId="0" borderId="3" xfId="229" applyFont="1" applyFill="1" applyBorder="1" applyAlignment="1">
      <alignment vertical="top" wrapText="1"/>
    </xf>
    <xf numFmtId="0" fontId="27" fillId="0" borderId="3" xfId="229" applyFont="1" applyFill="1" applyBorder="1" applyAlignment="1">
      <alignment horizontal="right"/>
    </xf>
    <xf numFmtId="1" fontId="27" fillId="0" borderId="3" xfId="229" applyNumberFormat="1" applyFont="1" applyFill="1" applyBorder="1" applyAlignment="1">
      <alignment horizontal="right"/>
    </xf>
    <xf numFmtId="4" fontId="27" fillId="0" borderId="3" xfId="229" applyNumberFormat="1" applyFont="1" applyFill="1" applyBorder="1" applyAlignment="1">
      <alignment horizontal="right"/>
    </xf>
    <xf numFmtId="165" fontId="28" fillId="0" borderId="0" xfId="229" applyNumberFormat="1" applyFont="1" applyFill="1" applyBorder="1" applyAlignment="1">
      <alignment vertical="top"/>
    </xf>
    <xf numFmtId="0" fontId="28" fillId="0" borderId="0" xfId="229" applyFont="1" applyFill="1" applyBorder="1" applyAlignment="1">
      <alignment vertical="top" wrapText="1"/>
    </xf>
    <xf numFmtId="0" fontId="28" fillId="0" borderId="0" xfId="229" applyFont="1" applyFill="1" applyBorder="1"/>
    <xf numFmtId="0" fontId="28" fillId="0" borderId="0" xfId="229" applyFont="1" applyFill="1" applyAlignment="1">
      <alignment vertical="top" wrapText="1"/>
    </xf>
    <xf numFmtId="0" fontId="27" fillId="0" borderId="0" xfId="229" applyFont="1" applyFill="1" applyBorder="1" applyAlignment="1">
      <alignment vertical="top" wrapText="1"/>
    </xf>
    <xf numFmtId="0" fontId="27" fillId="0" borderId="0" xfId="229" applyFont="1" applyFill="1" applyBorder="1" applyAlignment="1">
      <alignment horizontal="center"/>
    </xf>
    <xf numFmtId="1" fontId="27" fillId="0" borderId="0" xfId="229" applyNumberFormat="1" applyFont="1" applyFill="1" applyBorder="1" applyAlignment="1">
      <alignment horizontal="center"/>
    </xf>
    <xf numFmtId="0" fontId="27" fillId="0" borderId="4" xfId="229" applyFont="1" applyFill="1" applyBorder="1" applyAlignment="1">
      <alignment vertical="top" wrapText="1"/>
    </xf>
    <xf numFmtId="0" fontId="27" fillId="0" borderId="4" xfId="229" applyFont="1" applyFill="1" applyBorder="1" applyAlignment="1">
      <alignment horizontal="center"/>
    </xf>
    <xf numFmtId="1" fontId="27" fillId="0" borderId="4" xfId="229" applyNumberFormat="1" applyFont="1" applyFill="1" applyBorder="1" applyAlignment="1">
      <alignment horizontal="center"/>
    </xf>
    <xf numFmtId="0" fontId="17" fillId="0" borderId="0" xfId="229" applyFill="1"/>
    <xf numFmtId="1" fontId="27" fillId="0" borderId="0" xfId="84" applyNumberFormat="1" applyFont="1" applyFill="1" applyAlignment="1">
      <alignment horizontal="center"/>
    </xf>
    <xf numFmtId="0" fontId="27" fillId="0" borderId="0" xfId="229" applyFont="1" applyFill="1" applyAlignment="1">
      <alignment horizontal="center" vertical="top"/>
    </xf>
    <xf numFmtId="1" fontId="27" fillId="0" borderId="0" xfId="229" applyNumberFormat="1" applyFont="1" applyFill="1" applyAlignment="1">
      <alignment horizontal="center" vertical="top"/>
    </xf>
    <xf numFmtId="4" fontId="27" fillId="0" borderId="0" xfId="229" applyNumberFormat="1" applyFont="1" applyFill="1" applyAlignment="1">
      <alignment horizontal="right" vertical="top"/>
    </xf>
    <xf numFmtId="165" fontId="28" fillId="0" borderId="0" xfId="229" applyNumberFormat="1" applyFont="1" applyFill="1" applyAlignment="1">
      <alignment vertical="top"/>
    </xf>
    <xf numFmtId="164" fontId="27" fillId="0" borderId="0" xfId="229" applyNumberFormat="1" applyFont="1" applyFill="1" applyAlignment="1">
      <alignment vertical="top" wrapText="1"/>
    </xf>
    <xf numFmtId="164" fontId="30" fillId="2" borderId="1" xfId="229" applyNumberFormat="1" applyFont="1" applyFill="1" applyBorder="1" applyAlignment="1">
      <alignment vertical="top"/>
    </xf>
    <xf numFmtId="164" fontId="30" fillId="0" borderId="1" xfId="468" applyNumberFormat="1" applyFont="1" applyFill="1" applyBorder="1" applyAlignment="1">
      <alignment vertical="top"/>
    </xf>
    <xf numFmtId="0" fontId="32" fillId="0" borderId="0" xfId="229" applyFont="1" applyFill="1" applyAlignment="1">
      <alignment vertical="top" wrapText="1"/>
    </xf>
    <xf numFmtId="0" fontId="32" fillId="0" borderId="0" xfId="229" applyFont="1" applyFill="1" applyAlignment="1">
      <alignment horizontal="right"/>
    </xf>
    <xf numFmtId="1" fontId="32" fillId="0" borderId="0" xfId="229" applyNumberFormat="1" applyFont="1" applyFill="1" applyAlignment="1">
      <alignment horizontal="right"/>
    </xf>
    <xf numFmtId="0" fontId="30" fillId="2" borderId="2" xfId="229" applyFont="1" applyFill="1" applyBorder="1" applyAlignment="1">
      <alignment vertical="top" wrapText="1"/>
    </xf>
    <xf numFmtId="0" fontId="30" fillId="2" borderId="2" xfId="229" applyFont="1" applyFill="1" applyBorder="1" applyAlignment="1">
      <alignment horizontal="center"/>
    </xf>
    <xf numFmtId="1" fontId="30" fillId="2" borderId="2" xfId="229" applyNumberFormat="1" applyFont="1" applyFill="1" applyBorder="1" applyAlignment="1">
      <alignment horizontal="right"/>
    </xf>
    <xf numFmtId="0" fontId="31" fillId="0" borderId="0" xfId="229" applyFont="1"/>
    <xf numFmtId="164" fontId="27" fillId="0" borderId="0" xfId="229" applyNumberFormat="1" applyFont="1" applyAlignment="1">
      <alignment vertical="top"/>
    </xf>
    <xf numFmtId="0" fontId="27" fillId="0" borderId="0" xfId="229" applyFont="1" applyAlignment="1">
      <alignment vertical="top" wrapText="1"/>
    </xf>
    <xf numFmtId="0" fontId="27" fillId="0" borderId="0" xfId="229" applyFont="1" applyAlignment="1">
      <alignment horizontal="right"/>
    </xf>
    <xf numFmtId="1" fontId="27" fillId="0" borderId="0" xfId="229" applyNumberFormat="1" applyFont="1" applyAlignment="1">
      <alignment horizontal="right"/>
    </xf>
    <xf numFmtId="4" fontId="27" fillId="0" borderId="0" xfId="229" applyNumberFormat="1" applyFont="1" applyAlignment="1">
      <alignment horizontal="right"/>
    </xf>
    <xf numFmtId="4" fontId="30" fillId="2" borderId="2" xfId="229" applyNumberFormat="1" applyFont="1" applyFill="1" applyBorder="1" applyAlignment="1"/>
    <xf numFmtId="4" fontId="30" fillId="2" borderId="5" xfId="229" applyNumberFormat="1" applyFont="1" applyFill="1" applyBorder="1" applyAlignment="1"/>
    <xf numFmtId="0" fontId="48" fillId="0" borderId="0" xfId="0" applyFont="1" applyFill="1" applyBorder="1" applyAlignment="1">
      <alignment horizontal="center" vertical="top" wrapText="1"/>
    </xf>
    <xf numFmtId="4" fontId="50" fillId="0" borderId="0" xfId="0" applyNumberFormat="1" applyFont="1" applyFill="1" applyBorder="1" applyAlignment="1">
      <alignment horizontal="right" vertical="top" wrapText="1"/>
    </xf>
    <xf numFmtId="4" fontId="51" fillId="0" borderId="0" xfId="0" applyNumberFormat="1" applyFont="1" applyFill="1" applyBorder="1" applyAlignment="1">
      <alignment vertical="top" wrapText="1"/>
    </xf>
    <xf numFmtId="0" fontId="108" fillId="0" borderId="0" xfId="0" applyFont="1" applyFill="1" applyBorder="1" applyAlignment="1">
      <alignment horizontal="center" vertical="top" wrapText="1"/>
    </xf>
    <xf numFmtId="0" fontId="17" fillId="0" borderId="0" xfId="245"/>
    <xf numFmtId="0" fontId="17" fillId="0" borderId="0" xfId="245" applyBorder="1"/>
    <xf numFmtId="0" fontId="17" fillId="0" borderId="6" xfId="245" applyBorder="1"/>
    <xf numFmtId="0" fontId="40" fillId="0" borderId="0" xfId="245" applyFont="1"/>
    <xf numFmtId="0" fontId="27" fillId="0" borderId="0" xfId="245" applyFont="1"/>
    <xf numFmtId="0" fontId="17" fillId="0" borderId="0" xfId="245" applyBorder="1" applyAlignment="1">
      <alignment horizontal="center"/>
    </xf>
    <xf numFmtId="0" fontId="41" fillId="0" borderId="0" xfId="245" applyFont="1" applyBorder="1" applyAlignment="1">
      <alignment vertical="center"/>
    </xf>
    <xf numFmtId="0" fontId="40" fillId="0" borderId="0" xfId="245" applyFont="1" applyBorder="1" applyAlignment="1">
      <alignment vertical="center"/>
    </xf>
    <xf numFmtId="0" fontId="27" fillId="0" borderId="0" xfId="245" applyFont="1" applyBorder="1"/>
    <xf numFmtId="0" fontId="27" fillId="0" borderId="0" xfId="245" applyFont="1" applyBorder="1" applyAlignment="1">
      <alignment vertical="center"/>
    </xf>
    <xf numFmtId="0" fontId="41" fillId="0" borderId="0" xfId="245" applyFont="1" applyBorder="1" applyAlignment="1">
      <alignment horizontal="right" vertical="center"/>
    </xf>
    <xf numFmtId="0" fontId="17" fillId="0" borderId="0" xfId="245" applyFont="1"/>
    <xf numFmtId="0" fontId="28" fillId="0" borderId="0" xfId="245" applyFont="1" applyBorder="1" applyAlignment="1">
      <alignment vertical="center"/>
    </xf>
    <xf numFmtId="0" fontId="27" fillId="0" borderId="0" xfId="245" applyFont="1" applyBorder="1" applyAlignment="1">
      <alignment horizontal="left" vertical="center"/>
    </xf>
    <xf numFmtId="1" fontId="41" fillId="0" borderId="0" xfId="469" applyNumberFormat="1" applyFont="1" applyFill="1" applyAlignment="1">
      <alignment horizontal="left" vertical="center"/>
    </xf>
    <xf numFmtId="0" fontId="40" fillId="0" borderId="0" xfId="469" applyFont="1" applyFill="1" applyAlignment="1">
      <alignment horizontal="left" vertical="top"/>
    </xf>
    <xf numFmtId="0" fontId="0" fillId="0" borderId="0" xfId="0" applyAlignment="1">
      <alignment vertical="center" wrapText="1"/>
    </xf>
    <xf numFmtId="0" fontId="111" fillId="0" borderId="0" xfId="470" applyFont="1" applyFill="1" applyAlignment="1">
      <alignment horizontal="center" vertical="center"/>
    </xf>
    <xf numFmtId="0" fontId="87" fillId="0" borderId="6" xfId="98" applyFont="1" applyFill="1" applyBorder="1" applyAlignment="1">
      <alignment vertical="center"/>
    </xf>
    <xf numFmtId="0" fontId="87" fillId="0" borderId="0" xfId="229" applyFont="1" applyBorder="1" applyAlignment="1">
      <alignment vertical="top" wrapText="1"/>
    </xf>
    <xf numFmtId="0" fontId="87" fillId="0" borderId="0" xfId="229" applyFont="1" applyBorder="1" applyAlignment="1">
      <alignment horizontal="right"/>
    </xf>
    <xf numFmtId="1" fontId="87" fillId="0" borderId="0" xfId="229" applyNumberFormat="1" applyFont="1" applyBorder="1" applyAlignment="1">
      <alignment horizontal="right"/>
    </xf>
    <xf numFmtId="4" fontId="87" fillId="0" borderId="0" xfId="229" applyNumberFormat="1" applyFont="1" applyBorder="1" applyAlignment="1">
      <alignment horizontal="right"/>
    </xf>
    <xf numFmtId="0" fontId="87" fillId="0" borderId="6" xfId="229" applyFont="1" applyBorder="1" applyAlignment="1">
      <alignment vertical="top" wrapText="1"/>
    </xf>
    <xf numFmtId="0" fontId="87" fillId="0" borderId="6" xfId="229" applyFont="1" applyBorder="1" applyAlignment="1">
      <alignment horizontal="right"/>
    </xf>
    <xf numFmtId="1" fontId="87" fillId="0" borderId="6" xfId="229" applyNumberFormat="1" applyFont="1" applyBorder="1" applyAlignment="1">
      <alignment horizontal="right"/>
    </xf>
    <xf numFmtId="4" fontId="87" fillId="0" borderId="6" xfId="229" applyNumberFormat="1" applyFont="1" applyBorder="1" applyAlignment="1">
      <alignment horizontal="right"/>
    </xf>
    <xf numFmtId="0" fontId="87" fillId="0" borderId="0" xfId="98" applyFont="1" applyFill="1" applyBorder="1" applyAlignment="1">
      <alignment vertical="center"/>
    </xf>
    <xf numFmtId="164" fontId="27" fillId="0" borderId="6" xfId="229" applyNumberFormat="1" applyFont="1" applyBorder="1" applyAlignment="1">
      <alignment vertical="top"/>
    </xf>
    <xf numFmtId="0" fontId="27" fillId="0" borderId="6" xfId="229" applyFont="1" applyBorder="1" applyAlignment="1">
      <alignment vertical="top" wrapText="1"/>
    </xf>
    <xf numFmtId="0" fontId="27" fillId="0" borderId="6" xfId="229" applyFont="1" applyBorder="1" applyAlignment="1">
      <alignment horizontal="right"/>
    </xf>
    <xf numFmtId="1" fontId="27" fillId="0" borderId="6" xfId="229" applyNumberFormat="1" applyFont="1" applyBorder="1" applyAlignment="1">
      <alignment horizontal="right"/>
    </xf>
    <xf numFmtId="4" fontId="27" fillId="0" borderId="6" xfId="229" applyNumberFormat="1" applyFont="1" applyBorder="1" applyAlignment="1">
      <alignment horizontal="right"/>
    </xf>
    <xf numFmtId="164" fontId="3" fillId="0" borderId="6" xfId="467" applyNumberFormat="1" applyFont="1" applyFill="1" applyBorder="1" applyAlignment="1">
      <alignment horizontal="center" vertical="top"/>
    </xf>
    <xf numFmtId="0" fontId="3" fillId="0" borderId="6" xfId="467" applyFont="1" applyBorder="1" applyAlignment="1" applyProtection="1">
      <alignment horizontal="justify"/>
    </xf>
    <xf numFmtId="0" fontId="3" fillId="0" borderId="6" xfId="467" applyFont="1" applyBorder="1" applyAlignment="1" applyProtection="1">
      <alignment horizontal="center"/>
    </xf>
    <xf numFmtId="0" fontId="3" fillId="0" borderId="6" xfId="467" applyFont="1" applyBorder="1" applyAlignment="1" applyProtection="1">
      <alignment horizontal="right"/>
    </xf>
    <xf numFmtId="0" fontId="115" fillId="0" borderId="6" xfId="94" applyFont="1" applyBorder="1" applyAlignment="1">
      <alignment vertical="top"/>
    </xf>
    <xf numFmtId="0" fontId="115" fillId="0" borderId="11" xfId="94" applyFont="1" applyBorder="1" applyAlignment="1">
      <alignment vertical="top"/>
    </xf>
    <xf numFmtId="4" fontId="3" fillId="0" borderId="11" xfId="467" applyNumberFormat="1" applyFont="1" applyBorder="1" applyAlignment="1">
      <alignment horizontal="right"/>
    </xf>
    <xf numFmtId="0" fontId="114" fillId="0" borderId="0" xfId="94" applyFont="1" applyBorder="1" applyAlignment="1">
      <alignment horizontal="left" vertical="top"/>
    </xf>
    <xf numFmtId="0" fontId="115" fillId="0" borderId="0" xfId="94" applyFont="1" applyBorder="1" applyAlignment="1">
      <alignment horizontal="left" vertical="top"/>
    </xf>
    <xf numFmtId="0" fontId="115" fillId="0" borderId="0" xfId="94" applyFont="1" applyBorder="1" applyAlignment="1">
      <alignment vertical="top"/>
    </xf>
    <xf numFmtId="0" fontId="17" fillId="0" borderId="0" xfId="98" applyFont="1" applyFill="1" applyBorder="1" applyAlignment="1">
      <alignment vertical="center"/>
    </xf>
    <xf numFmtId="0" fontId="17" fillId="0" borderId="0" xfId="229" applyFont="1" applyBorder="1" applyAlignment="1">
      <alignment vertical="top" wrapText="1"/>
    </xf>
    <xf numFmtId="0" fontId="17" fillId="0" borderId="0" xfId="229" applyFont="1" applyBorder="1" applyAlignment="1">
      <alignment horizontal="right"/>
    </xf>
    <xf numFmtId="1" fontId="17" fillId="0" borderId="0" xfId="229" applyNumberFormat="1" applyFont="1" applyBorder="1" applyAlignment="1">
      <alignment horizontal="right"/>
    </xf>
    <xf numFmtId="4" fontId="17" fillId="0" borderId="0" xfId="229" applyNumberFormat="1" applyFont="1" applyBorder="1" applyAlignment="1">
      <alignment horizontal="right"/>
    </xf>
    <xf numFmtId="4" fontId="101" fillId="0" borderId="0" xfId="467" applyNumberFormat="1" applyFont="1" applyBorder="1" applyAlignment="1">
      <alignment horizontal="right"/>
    </xf>
    <xf numFmtId="0" fontId="17" fillId="0" borderId="6" xfId="98" applyFont="1" applyFill="1" applyBorder="1" applyAlignment="1">
      <alignment vertical="center"/>
    </xf>
    <xf numFmtId="0" fontId="17" fillId="0" borderId="6" xfId="229" applyFont="1" applyBorder="1" applyAlignment="1">
      <alignment vertical="top" wrapText="1"/>
    </xf>
    <xf numFmtId="0" fontId="17" fillId="0" borderId="6" xfId="229" applyFont="1" applyBorder="1" applyAlignment="1">
      <alignment horizontal="right"/>
    </xf>
    <xf numFmtId="1" fontId="17" fillId="0" borderId="6" xfId="229" applyNumberFormat="1" applyFont="1" applyBorder="1" applyAlignment="1">
      <alignment horizontal="right"/>
    </xf>
    <xf numFmtId="4" fontId="17" fillId="0" borderId="6" xfId="229" applyNumberFormat="1" applyFont="1" applyBorder="1" applyAlignment="1">
      <alignment horizontal="right"/>
    </xf>
    <xf numFmtId="4" fontId="101" fillId="0" borderId="6" xfId="467" applyNumberFormat="1" applyFont="1" applyBorder="1" applyAlignment="1">
      <alignment horizontal="right"/>
    </xf>
    <xf numFmtId="0" fontId="24" fillId="0" borderId="16" xfId="98" quotePrefix="1" applyFont="1" applyFill="1" applyBorder="1" applyAlignment="1">
      <alignment horizontal="justify" vertical="top" wrapText="1"/>
    </xf>
    <xf numFmtId="4" fontId="24" fillId="0" borderId="16" xfId="99" applyNumberFormat="1" applyFont="1" applyFill="1" applyBorder="1" applyAlignment="1">
      <alignment horizontal="right" wrapText="1"/>
    </xf>
    <xf numFmtId="4" fontId="57" fillId="0" borderId="16" xfId="98" applyNumberFormat="1" applyFont="1" applyFill="1" applyBorder="1" applyAlignment="1">
      <alignment horizontal="right" wrapText="1"/>
    </xf>
    <xf numFmtId="0" fontId="2" fillId="0" borderId="0" xfId="467" applyFont="1" applyFill="1" applyAlignment="1">
      <alignment horizontal="justify" vertical="top" wrapText="1"/>
    </xf>
    <xf numFmtId="0" fontId="2" fillId="0" borderId="0" xfId="467" applyFont="1" applyFill="1" applyAlignment="1">
      <alignment horizontal="justify" vertical="top"/>
    </xf>
    <xf numFmtId="0" fontId="40" fillId="0" borderId="0" xfId="0" applyFont="1" applyFill="1" applyAlignment="1">
      <alignment horizontal="left" vertical="top" wrapText="1"/>
    </xf>
    <xf numFmtId="4" fontId="57" fillId="0" borderId="0" xfId="245" applyNumberFormat="1" applyFont="1" applyFill="1" applyBorder="1" applyAlignment="1">
      <alignment horizontal="right" wrapText="1"/>
    </xf>
    <xf numFmtId="0" fontId="24" fillId="0" borderId="0" xfId="245" applyFont="1" applyFill="1" applyBorder="1" applyAlignment="1">
      <alignment horizontal="center" wrapText="1"/>
    </xf>
    <xf numFmtId="0" fontId="48" fillId="0" borderId="0" xfId="245" applyFont="1" applyAlignment="1">
      <alignment horizontal="center" vertical="top" wrapText="1"/>
    </xf>
    <xf numFmtId="0" fontId="23" fillId="0" borderId="0" xfId="245" applyFont="1" applyAlignment="1">
      <alignment horizontal="justify" vertical="top" wrapText="1"/>
    </xf>
    <xf numFmtId="0" fontId="48" fillId="0" borderId="0" xfId="245" applyFont="1" applyAlignment="1">
      <alignment horizontal="center" wrapText="1"/>
    </xf>
    <xf numFmtId="4" fontId="24" fillId="0" borderId="0" xfId="99" applyNumberFormat="1" applyFont="1" applyAlignment="1">
      <alignment horizontal="right" wrapText="1"/>
    </xf>
    <xf numFmtId="4" fontId="24" fillId="0" borderId="0" xfId="245" applyNumberFormat="1" applyFont="1" applyAlignment="1">
      <alignment horizontal="right" wrapText="1"/>
    </xf>
    <xf numFmtId="4" fontId="57" fillId="0" borderId="0" xfId="245" applyNumberFormat="1" applyFont="1" applyAlignment="1">
      <alignment horizontal="right" wrapText="1"/>
    </xf>
    <xf numFmtId="4" fontId="3" fillId="0" borderId="6" xfId="467" applyNumberFormat="1" applyFont="1" applyFill="1" applyBorder="1" applyAlignment="1" applyProtection="1">
      <alignment horizontal="center" wrapText="1"/>
      <protection locked="0"/>
    </xf>
    <xf numFmtId="4" fontId="33" fillId="0" borderId="0" xfId="229" applyNumberFormat="1" applyFont="1" applyFill="1" applyAlignment="1" applyProtection="1">
      <alignment horizontal="right"/>
      <protection locked="0"/>
    </xf>
    <xf numFmtId="4" fontId="27" fillId="0" borderId="0" xfId="229" applyNumberFormat="1" applyFont="1" applyFill="1" applyAlignment="1" applyProtection="1">
      <alignment horizontal="right"/>
      <protection locked="0"/>
    </xf>
    <xf numFmtId="4" fontId="27" fillId="0" borderId="0" xfId="229" applyNumberFormat="1" applyFont="1" applyFill="1" applyBorder="1" applyAlignment="1" applyProtection="1">
      <alignment horizontal="right"/>
      <protection locked="0"/>
    </xf>
    <xf numFmtId="0" fontId="28" fillId="0" borderId="0" xfId="229" applyFont="1" applyFill="1" applyAlignment="1" applyProtection="1">
      <alignment vertical="top" wrapText="1"/>
      <protection locked="0"/>
    </xf>
    <xf numFmtId="4" fontId="27" fillId="0" borderId="0" xfId="84" applyNumberFormat="1" applyFont="1" applyFill="1" applyProtection="1">
      <protection locked="0"/>
    </xf>
    <xf numFmtId="4" fontId="3" fillId="0" borderId="6" xfId="467" applyNumberFormat="1" applyFont="1" applyBorder="1" applyAlignment="1" applyProtection="1">
      <alignment horizontal="center" wrapText="1"/>
      <protection locked="0"/>
    </xf>
    <xf numFmtId="172" fontId="3" fillId="0" borderId="6" xfId="467" applyNumberFormat="1" applyFont="1" applyFill="1" applyBorder="1" applyAlignment="1" applyProtection="1">
      <protection locked="0"/>
    </xf>
    <xf numFmtId="0" fontId="3" fillId="0" borderId="0" xfId="467" applyFont="1" applyFill="1" applyAlignment="1" applyProtection="1">
      <alignment horizontal="justify" vertical="top" wrapText="1"/>
      <protection locked="0"/>
    </xf>
    <xf numFmtId="4" fontId="40" fillId="0" borderId="6" xfId="467" applyNumberFormat="1" applyFont="1" applyFill="1" applyBorder="1" applyAlignment="1" applyProtection="1">
      <alignment horizontal="center" wrapText="1"/>
      <protection locked="0"/>
    </xf>
    <xf numFmtId="0" fontId="1" fillId="0" borderId="0" xfId="467" applyFont="1" applyFill="1" applyAlignment="1">
      <alignment horizontal="justify" vertical="top"/>
    </xf>
    <xf numFmtId="0" fontId="3" fillId="0" borderId="0" xfId="467" applyFont="1" applyFill="1" applyAlignment="1" applyProtection="1">
      <alignment horizontal="justify" vertical="top"/>
      <protection locked="0"/>
    </xf>
    <xf numFmtId="4" fontId="3" fillId="0" borderId="0" xfId="467" applyNumberFormat="1" applyFont="1" applyFill="1" applyBorder="1" applyAlignment="1" applyProtection="1">
      <alignment horizontal="center" wrapText="1"/>
      <protection locked="0"/>
    </xf>
    <xf numFmtId="0" fontId="1" fillId="0" borderId="0" xfId="467" applyFont="1" applyFill="1" applyAlignment="1" applyProtection="1">
      <alignment horizontal="justify" vertical="top" wrapText="1"/>
    </xf>
    <xf numFmtId="0" fontId="1" fillId="0" borderId="0" xfId="467" applyFont="1" applyFill="1" applyAlignment="1" applyProtection="1">
      <alignment wrapText="1"/>
      <protection locked="0"/>
    </xf>
    <xf numFmtId="172" fontId="3" fillId="0" borderId="0" xfId="467" applyNumberFormat="1" applyFont="1" applyFill="1" applyBorder="1" applyAlignment="1" applyProtection="1">
      <protection locked="0"/>
    </xf>
    <xf numFmtId="0" fontId="41" fillId="0" borderId="0" xfId="245" applyFont="1" applyBorder="1" applyAlignment="1">
      <alignment horizontal="right" vertical="center"/>
    </xf>
    <xf numFmtId="0" fontId="41" fillId="0" borderId="0" xfId="245" applyFont="1" applyAlignment="1">
      <alignment horizontal="left" vertical="top" wrapText="1"/>
    </xf>
    <xf numFmtId="0" fontId="41" fillId="0" borderId="36" xfId="245" applyFont="1" applyBorder="1" applyAlignment="1">
      <alignment horizontal="left" vertical="top" wrapText="1"/>
    </xf>
    <xf numFmtId="0" fontId="17" fillId="0" borderId="33" xfId="245" applyBorder="1" applyAlignment="1">
      <alignment horizontal="center"/>
    </xf>
    <xf numFmtId="0" fontId="17" fillId="0" borderId="4" xfId="245" applyBorder="1" applyAlignment="1">
      <alignment horizontal="center"/>
    </xf>
    <xf numFmtId="0" fontId="17" fillId="0" borderId="34" xfId="245" applyBorder="1" applyAlignment="1">
      <alignment horizontal="center"/>
    </xf>
    <xf numFmtId="0" fontId="17" fillId="0" borderId="35" xfId="245" applyBorder="1" applyAlignment="1">
      <alignment horizontal="center"/>
    </xf>
    <xf numFmtId="0" fontId="17" fillId="0" borderId="0" xfId="245" applyBorder="1" applyAlignment="1">
      <alignment horizontal="center"/>
    </xf>
    <xf numFmtId="0" fontId="17" fillId="0" borderId="36" xfId="245" applyBorder="1" applyAlignment="1">
      <alignment horizontal="center"/>
    </xf>
    <xf numFmtId="0" fontId="17" fillId="0" borderId="37" xfId="245" applyBorder="1" applyAlignment="1">
      <alignment horizontal="center"/>
    </xf>
    <xf numFmtId="0" fontId="17" fillId="0" borderId="6" xfId="245" applyBorder="1" applyAlignment="1">
      <alignment horizontal="center"/>
    </xf>
    <xf numFmtId="0" fontId="17" fillId="0" borderId="38" xfId="245" applyBorder="1" applyAlignment="1">
      <alignment horizontal="center"/>
    </xf>
    <xf numFmtId="0" fontId="41" fillId="0" borderId="0" xfId="245" applyFont="1" applyAlignment="1">
      <alignment horizontal="left" vertical="top"/>
    </xf>
    <xf numFmtId="0" fontId="41" fillId="0" borderId="36" xfId="245" applyFont="1" applyBorder="1" applyAlignment="1">
      <alignment horizontal="left" vertical="top"/>
    </xf>
    <xf numFmtId="0" fontId="113" fillId="0" borderId="0" xfId="245" applyFont="1" applyBorder="1" applyAlignment="1">
      <alignment horizontal="center" vertical="center" wrapText="1"/>
    </xf>
    <xf numFmtId="0" fontId="31" fillId="0" borderId="4" xfId="98" applyFont="1" applyFill="1" applyBorder="1" applyAlignment="1">
      <alignment horizontal="left" vertical="center" wrapText="1"/>
    </xf>
    <xf numFmtId="0" fontId="31" fillId="0" borderId="0" xfId="98" applyFont="1" applyFill="1" applyAlignment="1">
      <alignment horizontal="left" vertical="center" wrapText="1"/>
    </xf>
    <xf numFmtId="0" fontId="43" fillId="0" borderId="7" xfId="98" applyFont="1" applyFill="1" applyBorder="1" applyAlignment="1">
      <alignment horizontal="center" vertical="center"/>
    </xf>
    <xf numFmtId="0" fontId="43" fillId="0" borderId="0" xfId="98" applyFont="1" applyFill="1" applyBorder="1" applyAlignment="1">
      <alignment horizontal="center" vertical="center"/>
    </xf>
    <xf numFmtId="0" fontId="46" fillId="3" borderId="8" xfId="98" applyFont="1" applyFill="1" applyBorder="1" applyAlignment="1">
      <alignment vertical="top" wrapText="1"/>
    </xf>
    <xf numFmtId="0" fontId="114" fillId="0" borderId="39" xfId="94" applyFont="1" applyBorder="1" applyAlignment="1">
      <alignment horizontal="left" vertical="top"/>
    </xf>
    <xf numFmtId="0" fontId="116" fillId="0" borderId="13" xfId="98" applyFont="1" applyFill="1" applyBorder="1" applyAlignment="1">
      <alignment horizontal="center" vertical="center" wrapText="1"/>
    </xf>
    <xf numFmtId="0" fontId="116" fillId="0" borderId="14" xfId="98" applyFont="1" applyFill="1" applyBorder="1" applyAlignment="1">
      <alignment horizontal="center" vertical="center" wrapText="1"/>
    </xf>
    <xf numFmtId="0" fontId="116" fillId="0" borderId="15" xfId="98" applyFont="1" applyFill="1" applyBorder="1" applyAlignment="1">
      <alignment horizontal="center" vertical="center" wrapText="1"/>
    </xf>
    <xf numFmtId="0" fontId="46" fillId="0" borderId="8" xfId="98" applyFont="1" applyFill="1" applyBorder="1" applyAlignment="1">
      <alignment horizontal="left" vertical="top" wrapText="1"/>
    </xf>
    <xf numFmtId="4" fontId="32" fillId="0" borderId="2" xfId="229" applyNumberFormat="1" applyFont="1" applyFill="1" applyBorder="1" applyAlignment="1">
      <alignment horizontal="right"/>
    </xf>
    <xf numFmtId="4" fontId="30" fillId="2" borderId="2" xfId="229" applyNumberFormat="1" applyFont="1" applyFill="1" applyBorder="1" applyAlignment="1">
      <alignment horizontal="right"/>
    </xf>
    <xf numFmtId="4" fontId="30" fillId="2" borderId="5" xfId="229" applyNumberFormat="1" applyFont="1" applyFill="1" applyBorder="1" applyAlignment="1">
      <alignment horizontal="right"/>
    </xf>
    <xf numFmtId="0" fontId="55" fillId="0" borderId="14" xfId="106" applyFont="1" applyBorder="1" applyAlignment="1">
      <alignment horizontal="center" vertical="center"/>
    </xf>
    <xf numFmtId="0" fontId="115" fillId="0" borderId="39" xfId="94" applyFont="1" applyBorder="1" applyAlignment="1">
      <alignment horizontal="left" vertical="top"/>
    </xf>
    <xf numFmtId="0" fontId="55" fillId="0" borderId="11" xfId="106" applyFont="1" applyBorder="1" applyAlignment="1">
      <alignment horizontal="center" vertical="center"/>
    </xf>
    <xf numFmtId="4" fontId="24" fillId="0" borderId="0" xfId="98" applyNumberFormat="1" applyFont="1" applyFill="1" applyBorder="1" applyAlignment="1" applyProtection="1">
      <alignment horizontal="right" wrapText="1"/>
      <protection locked="0"/>
    </xf>
    <xf numFmtId="4" fontId="24" fillId="0" borderId="0" xfId="245" applyNumberFormat="1" applyFont="1" applyFill="1" applyBorder="1" applyAlignment="1" applyProtection="1">
      <alignment horizontal="right" wrapText="1"/>
      <protection locked="0"/>
    </xf>
    <xf numFmtId="4" fontId="24" fillId="0" borderId="0" xfId="245" applyNumberFormat="1" applyFont="1" applyAlignment="1" applyProtection="1">
      <alignment horizontal="right" wrapText="1"/>
      <protection locked="0"/>
    </xf>
    <xf numFmtId="2" fontId="60" fillId="0" borderId="6" xfId="0" applyNumberFormat="1" applyFont="1" applyFill="1" applyBorder="1" applyAlignment="1" applyProtection="1">
      <alignment horizontal="left" wrapText="1"/>
      <protection locked="0"/>
    </xf>
    <xf numFmtId="2" fontId="23" fillId="0" borderId="0" xfId="0" applyNumberFormat="1" applyFont="1" applyFill="1" applyBorder="1" applyProtection="1">
      <protection locked="0"/>
    </xf>
    <xf numFmtId="2" fontId="60" fillId="0" borderId="0" xfId="0" applyNumberFormat="1" applyFont="1" applyFill="1" applyAlignment="1" applyProtection="1">
      <alignment horizontal="left" wrapText="1"/>
      <protection locked="0"/>
    </xf>
    <xf numFmtId="0" fontId="47" fillId="0" borderId="0" xfId="0" applyFont="1" applyFill="1" applyBorder="1" applyProtection="1">
      <protection locked="0"/>
    </xf>
    <xf numFmtId="2" fontId="60" fillId="0" borderId="0" xfId="98" applyNumberFormat="1" applyFont="1" applyFill="1" applyAlignment="1" applyProtection="1">
      <alignment horizontal="left" wrapText="1"/>
      <protection locked="0"/>
    </xf>
    <xf numFmtId="4" fontId="24" fillId="0" borderId="0" xfId="98" applyNumberFormat="1" applyFont="1" applyFill="1" applyBorder="1" applyAlignment="1" applyProtection="1">
      <alignment horizontal="right" vertical="top" wrapText="1"/>
      <protection locked="0"/>
    </xf>
    <xf numFmtId="4" fontId="23" fillId="0" borderId="0" xfId="98" applyNumberFormat="1" applyFont="1" applyFill="1" applyBorder="1" applyAlignment="1" applyProtection="1">
      <alignment horizontal="right" wrapText="1"/>
      <protection locked="0"/>
    </xf>
    <xf numFmtId="0" fontId="23" fillId="0" borderId="0" xfId="0" applyFont="1" applyFill="1" applyBorder="1" applyAlignment="1" applyProtection="1">
      <alignment horizontal="left" vertical="top" wrapText="1"/>
      <protection locked="0"/>
    </xf>
    <xf numFmtId="0" fontId="42" fillId="0" borderId="10" xfId="98" applyFont="1" applyFill="1" applyBorder="1" applyAlignment="1" applyProtection="1">
      <alignment wrapText="1"/>
      <protection locked="0"/>
    </xf>
    <xf numFmtId="0" fontId="42" fillId="0" borderId="11" xfId="98" applyFont="1" applyFill="1" applyBorder="1" applyAlignment="1" applyProtection="1">
      <alignment wrapText="1"/>
      <protection locked="0"/>
    </xf>
    <xf numFmtId="0" fontId="42" fillId="0" borderId="12" xfId="98" applyFont="1" applyFill="1" applyBorder="1" applyAlignment="1" applyProtection="1">
      <alignment wrapText="1"/>
      <protection locked="0"/>
    </xf>
    <xf numFmtId="0" fontId="42" fillId="0" borderId="10" xfId="98" applyFont="1" applyFill="1" applyBorder="1" applyAlignment="1" applyProtection="1">
      <protection locked="0"/>
    </xf>
    <xf numFmtId="0" fontId="42" fillId="0" borderId="11" xfId="98" applyFont="1" applyFill="1" applyBorder="1" applyAlignment="1" applyProtection="1">
      <protection locked="0"/>
    </xf>
    <xf numFmtId="0" fontId="42" fillId="0" borderId="12" xfId="98" applyFont="1" applyFill="1" applyBorder="1" applyAlignment="1" applyProtection="1">
      <protection locked="0"/>
    </xf>
    <xf numFmtId="0" fontId="57" fillId="0" borderId="0" xfId="98" applyFont="1" applyFill="1" applyAlignment="1" applyProtection="1">
      <alignment horizontal="left" wrapText="1"/>
      <protection locked="0"/>
    </xf>
    <xf numFmtId="0" fontId="43" fillId="0" borderId="0" xfId="98" applyFont="1" applyFill="1" applyAlignment="1" applyProtection="1">
      <alignment wrapText="1"/>
      <protection locked="0"/>
    </xf>
    <xf numFmtId="0" fontId="24" fillId="0" borderId="0" xfId="98" applyFont="1" applyFill="1" applyAlignment="1" applyProtection="1">
      <alignment horizontal="center"/>
      <protection locked="0"/>
    </xf>
    <xf numFmtId="0" fontId="24" fillId="0" borderId="0" xfId="98" applyFont="1" applyFill="1" applyAlignment="1" applyProtection="1">
      <protection locked="0"/>
    </xf>
    <xf numFmtId="0" fontId="43" fillId="0" borderId="0" xfId="98" applyFont="1" applyFill="1" applyAlignment="1" applyProtection="1">
      <alignment horizontal="center"/>
      <protection locked="0"/>
    </xf>
    <xf numFmtId="0" fontId="23" fillId="0" borderId="0" xfId="98" applyFont="1" applyFill="1" applyAlignment="1" applyProtection="1">
      <protection locked="0"/>
    </xf>
    <xf numFmtId="0" fontId="41" fillId="0" borderId="0" xfId="98" applyFont="1" applyFill="1" applyAlignment="1" applyProtection="1">
      <alignment horizontal="left" wrapText="1"/>
      <protection locked="0"/>
    </xf>
    <xf numFmtId="4" fontId="23" fillId="0" borderId="0" xfId="98" applyNumberFormat="1" applyFont="1" applyFill="1" applyAlignment="1" applyProtection="1">
      <protection locked="0"/>
    </xf>
    <xf numFmtId="4" fontId="43" fillId="0" borderId="0" xfId="98" applyNumberFormat="1" applyFont="1" applyFill="1" applyAlignment="1" applyProtection="1">
      <protection locked="0"/>
    </xf>
    <xf numFmtId="0" fontId="24" fillId="0" borderId="0" xfId="98" applyFont="1" applyFill="1" applyAlignment="1" applyProtection="1">
      <alignment wrapText="1"/>
      <protection locked="0"/>
    </xf>
    <xf numFmtId="0" fontId="57" fillId="0" borderId="0" xfId="98" applyFont="1" applyFill="1" applyAlignment="1" applyProtection="1">
      <alignment horizontal="right" wrapText="1"/>
      <protection locked="0"/>
    </xf>
    <xf numFmtId="4" fontId="24" fillId="0" borderId="0" xfId="98" applyNumberFormat="1" applyFont="1" applyFill="1" applyAlignment="1" applyProtection="1">
      <protection locked="0"/>
    </xf>
    <xf numFmtId="4" fontId="57" fillId="0" borderId="0" xfId="98" applyNumberFormat="1" applyFont="1" applyFill="1" applyBorder="1" applyAlignment="1" applyProtection="1">
      <protection locked="0"/>
    </xf>
    <xf numFmtId="4" fontId="57" fillId="0" borderId="0" xfId="98" applyNumberFormat="1" applyFont="1" applyFill="1" applyAlignment="1" applyProtection="1">
      <protection locked="0"/>
    </xf>
    <xf numFmtId="0" fontId="47" fillId="0" borderId="0" xfId="98" applyFont="1" applyProtection="1">
      <protection locked="0"/>
    </xf>
    <xf numFmtId="0" fontId="42" fillId="0" borderId="9" xfId="98" applyFont="1" applyFill="1" applyBorder="1" applyAlignment="1" applyProtection="1">
      <alignment wrapText="1"/>
      <protection locked="0"/>
    </xf>
    <xf numFmtId="0" fontId="39" fillId="0" borderId="9" xfId="98" applyFill="1" applyBorder="1" applyAlignment="1" applyProtection="1">
      <alignment wrapText="1"/>
      <protection locked="0"/>
    </xf>
    <xf numFmtId="0" fontId="39" fillId="0" borderId="11" xfId="98" applyFill="1" applyBorder="1" applyAlignment="1" applyProtection="1">
      <protection locked="0"/>
    </xf>
    <xf numFmtId="0" fontId="39" fillId="0" borderId="12" xfId="98" applyFill="1" applyBorder="1" applyAlignment="1" applyProtection="1">
      <protection locked="0"/>
    </xf>
    <xf numFmtId="0" fontId="49" fillId="0" borderId="0" xfId="98" applyFont="1" applyAlignment="1" applyProtection="1">
      <alignment horizontal="right" wrapText="1"/>
      <protection locked="0"/>
    </xf>
    <xf numFmtId="0" fontId="49" fillId="0" borderId="0" xfId="98" applyFont="1" applyAlignment="1" applyProtection="1">
      <alignment horizontal="left" wrapText="1"/>
      <protection locked="0"/>
    </xf>
    <xf numFmtId="0" fontId="48" fillId="0" borderId="0" xfId="98" applyFont="1" applyAlignment="1" applyProtection="1">
      <alignment wrapText="1"/>
      <protection locked="0"/>
    </xf>
    <xf numFmtId="0" fontId="52" fillId="0" borderId="0" xfId="98" applyFont="1" applyAlignment="1" applyProtection="1">
      <alignment wrapText="1"/>
      <protection locked="0"/>
    </xf>
    <xf numFmtId="0" fontId="38" fillId="0" borderId="0" xfId="98" applyFont="1" applyAlignment="1" applyProtection="1">
      <alignment horizontal="left" wrapText="1"/>
      <protection locked="0"/>
    </xf>
    <xf numFmtId="0" fontId="17" fillId="0" borderId="0" xfId="98" applyFont="1" applyAlignment="1" applyProtection="1">
      <alignment vertical="top" wrapText="1"/>
      <protection locked="0"/>
    </xf>
    <xf numFmtId="0" fontId="48" fillId="0" borderId="0" xfId="98" applyFont="1" applyAlignment="1" applyProtection="1">
      <alignment horizontal="center"/>
      <protection locked="0"/>
    </xf>
    <xf numFmtId="0" fontId="49" fillId="0" borderId="0" xfId="98" applyFont="1" applyAlignment="1" applyProtection="1">
      <protection locked="0"/>
    </xf>
    <xf numFmtId="0" fontId="52" fillId="0" borderId="0" xfId="98" applyFont="1" applyAlignment="1" applyProtection="1">
      <alignment horizontal="center"/>
      <protection locked="0"/>
    </xf>
    <xf numFmtId="0" fontId="52" fillId="0" borderId="0" xfId="98" applyFont="1" applyAlignment="1" applyProtection="1">
      <protection locked="0"/>
    </xf>
    <xf numFmtId="0" fontId="17" fillId="0" borderId="0" xfId="98" applyFont="1" applyAlignment="1" applyProtection="1">
      <alignment horizontal="center"/>
      <protection locked="0"/>
    </xf>
    <xf numFmtId="2" fontId="27" fillId="0" borderId="0" xfId="98" applyNumberFormat="1" applyFont="1" applyAlignment="1" applyProtection="1">
      <alignment horizontal="center"/>
      <protection locked="0"/>
    </xf>
    <xf numFmtId="4" fontId="50" fillId="0" borderId="0" xfId="98" applyNumberFormat="1" applyFont="1" applyAlignment="1" applyProtection="1">
      <protection locked="0"/>
    </xf>
    <xf numFmtId="4" fontId="51" fillId="0" borderId="0" xfId="98" applyNumberFormat="1" applyFont="1" applyAlignment="1" applyProtection="1">
      <protection locked="0"/>
    </xf>
    <xf numFmtId="4" fontId="43" fillId="0" borderId="0" xfId="98" applyNumberFormat="1" applyFont="1" applyAlignment="1" applyProtection="1">
      <protection locked="0"/>
    </xf>
    <xf numFmtId="4" fontId="28" fillId="0" borderId="0" xfId="98" applyNumberFormat="1" applyFont="1" applyAlignment="1" applyProtection="1">
      <alignment horizontal="center"/>
      <protection locked="0"/>
    </xf>
    <xf numFmtId="4" fontId="41" fillId="0" borderId="0" xfId="98" applyNumberFormat="1" applyFont="1" applyAlignment="1" applyProtection="1">
      <alignment horizontal="right"/>
      <protection locked="0"/>
    </xf>
  </cellXfs>
  <cellStyles count="471">
    <cellStyle name="20% - Accent1" xfId="107" xr:uid="{00000000-0005-0000-0000-000000000000}"/>
    <cellStyle name="20% - Accent2" xfId="108" xr:uid="{00000000-0005-0000-0000-000001000000}"/>
    <cellStyle name="20% - Accent3" xfId="109" xr:uid="{00000000-0005-0000-0000-000002000000}"/>
    <cellStyle name="20% - Accent4" xfId="110" xr:uid="{00000000-0005-0000-0000-000003000000}"/>
    <cellStyle name="20% - Accent5" xfId="111" xr:uid="{00000000-0005-0000-0000-000004000000}"/>
    <cellStyle name="20% - Accent6" xfId="112" xr:uid="{00000000-0005-0000-0000-000005000000}"/>
    <cellStyle name="20% - Isticanje1 2" xfId="113" xr:uid="{00000000-0005-0000-0000-000006000000}"/>
    <cellStyle name="20% - Isticanje1 2 2" xfId="114" xr:uid="{00000000-0005-0000-0000-000007000000}"/>
    <cellStyle name="20% - Isticanje2 2" xfId="115" xr:uid="{00000000-0005-0000-0000-000008000000}"/>
    <cellStyle name="20% - Isticanje2 2 2" xfId="116" xr:uid="{00000000-0005-0000-0000-000009000000}"/>
    <cellStyle name="20% - Isticanje3 2" xfId="117" xr:uid="{00000000-0005-0000-0000-00000A000000}"/>
    <cellStyle name="20% - Isticanje3 2 2" xfId="118" xr:uid="{00000000-0005-0000-0000-00000B000000}"/>
    <cellStyle name="20% - Isticanje4 2" xfId="119" xr:uid="{00000000-0005-0000-0000-00000C000000}"/>
    <cellStyle name="20% - Isticanje4 2 2" xfId="120" xr:uid="{00000000-0005-0000-0000-00000D000000}"/>
    <cellStyle name="20% - Isticanje5 2" xfId="121" xr:uid="{00000000-0005-0000-0000-00000E000000}"/>
    <cellStyle name="20% - Isticanje6 2" xfId="122" xr:uid="{00000000-0005-0000-0000-00000F000000}"/>
    <cellStyle name="20% - Isticanje6 2 2" xfId="123" xr:uid="{00000000-0005-0000-0000-000010000000}"/>
    <cellStyle name="40% - Accent1" xfId="124" xr:uid="{00000000-0005-0000-0000-000011000000}"/>
    <cellStyle name="40% - Accent2" xfId="125" xr:uid="{00000000-0005-0000-0000-000012000000}"/>
    <cellStyle name="40% - Accent3" xfId="126" xr:uid="{00000000-0005-0000-0000-000013000000}"/>
    <cellStyle name="40% - Accent4" xfId="127" xr:uid="{00000000-0005-0000-0000-000014000000}"/>
    <cellStyle name="40% - Accent5" xfId="128" xr:uid="{00000000-0005-0000-0000-000015000000}"/>
    <cellStyle name="40% - Accent6" xfId="129" xr:uid="{00000000-0005-0000-0000-000016000000}"/>
    <cellStyle name="40% - Isticanje1 2" xfId="130" xr:uid="{00000000-0005-0000-0000-000017000000}"/>
    <cellStyle name="40% - Isticanje2 2" xfId="131" xr:uid="{00000000-0005-0000-0000-000018000000}"/>
    <cellStyle name="40% - Isticanje3 2" xfId="132" xr:uid="{00000000-0005-0000-0000-000019000000}"/>
    <cellStyle name="40% - Isticanje3 2 2" xfId="133" xr:uid="{00000000-0005-0000-0000-00001A000000}"/>
    <cellStyle name="40% - Isticanje4 2" xfId="134" xr:uid="{00000000-0005-0000-0000-00001B000000}"/>
    <cellStyle name="40% - Isticanje4 2 2" xfId="135" xr:uid="{00000000-0005-0000-0000-00001C000000}"/>
    <cellStyle name="40% - Isticanje5 2" xfId="136" xr:uid="{00000000-0005-0000-0000-00001D000000}"/>
    <cellStyle name="40% - Isticanje5 2 2" xfId="137" xr:uid="{00000000-0005-0000-0000-00001E000000}"/>
    <cellStyle name="40% - Isticanje6 2" xfId="138" xr:uid="{00000000-0005-0000-0000-00001F000000}"/>
    <cellStyle name="40% - Isticanje6 2 2" xfId="139" xr:uid="{00000000-0005-0000-0000-000020000000}"/>
    <cellStyle name="40% - Naglasak1" xfId="140" xr:uid="{00000000-0005-0000-0000-000021000000}"/>
    <cellStyle name="40% - Naglasak1 2" xfId="141" xr:uid="{00000000-0005-0000-0000-000022000000}"/>
    <cellStyle name="60% - Accent1" xfId="142" xr:uid="{00000000-0005-0000-0000-000023000000}"/>
    <cellStyle name="60% - Accent2" xfId="143" xr:uid="{00000000-0005-0000-0000-000024000000}"/>
    <cellStyle name="60% - Accent3" xfId="144" xr:uid="{00000000-0005-0000-0000-000025000000}"/>
    <cellStyle name="60% - Accent4" xfId="145" xr:uid="{00000000-0005-0000-0000-000026000000}"/>
    <cellStyle name="60% - Accent5" xfId="146" xr:uid="{00000000-0005-0000-0000-000027000000}"/>
    <cellStyle name="60% - Accent6" xfId="147" xr:uid="{00000000-0005-0000-0000-000028000000}"/>
    <cellStyle name="60% - Isticanje1 2" xfId="148" xr:uid="{00000000-0005-0000-0000-000029000000}"/>
    <cellStyle name="60% - Isticanje1 2 2" xfId="149" xr:uid="{00000000-0005-0000-0000-00002A000000}"/>
    <cellStyle name="60% - Isticanje2 2" xfId="150" xr:uid="{00000000-0005-0000-0000-00002B000000}"/>
    <cellStyle name="60% - Isticanje2 2 2" xfId="151" xr:uid="{00000000-0005-0000-0000-00002C000000}"/>
    <cellStyle name="60% - Isticanje3 2" xfId="152" xr:uid="{00000000-0005-0000-0000-00002D000000}"/>
    <cellStyle name="60% - Isticanje3 2 2" xfId="153" xr:uid="{00000000-0005-0000-0000-00002E000000}"/>
    <cellStyle name="60% - Isticanje4 2" xfId="154" xr:uid="{00000000-0005-0000-0000-00002F000000}"/>
    <cellStyle name="60% - Isticanje4 2 2" xfId="155" xr:uid="{00000000-0005-0000-0000-000030000000}"/>
    <cellStyle name="60% - Isticanje5 2" xfId="156" xr:uid="{00000000-0005-0000-0000-000031000000}"/>
    <cellStyle name="60% - Isticanje5 2 2" xfId="157" xr:uid="{00000000-0005-0000-0000-000032000000}"/>
    <cellStyle name="60% - Isticanje6 2" xfId="158" xr:uid="{00000000-0005-0000-0000-000033000000}"/>
    <cellStyle name="60% - Isticanje6 2 2" xfId="159" xr:uid="{00000000-0005-0000-0000-000034000000}"/>
    <cellStyle name="Accent1" xfId="160" xr:uid="{00000000-0005-0000-0000-000035000000}"/>
    <cellStyle name="Accent2" xfId="161" xr:uid="{00000000-0005-0000-0000-000036000000}"/>
    <cellStyle name="Accent3" xfId="162" xr:uid="{00000000-0005-0000-0000-000037000000}"/>
    <cellStyle name="Accent4" xfId="163" xr:uid="{00000000-0005-0000-0000-000038000000}"/>
    <cellStyle name="Accent5" xfId="164" xr:uid="{00000000-0005-0000-0000-000039000000}"/>
    <cellStyle name="Accent6" xfId="165" xr:uid="{00000000-0005-0000-0000-00003A000000}"/>
    <cellStyle name="Bad" xfId="166" xr:uid="{00000000-0005-0000-0000-00003B000000}"/>
    <cellStyle name="Bilješka 2" xfId="167" xr:uid="{00000000-0005-0000-0000-00003C000000}"/>
    <cellStyle name="Bilješka 2 2" xfId="168" xr:uid="{00000000-0005-0000-0000-00003D000000}"/>
    <cellStyle name="Calculation" xfId="169" xr:uid="{00000000-0005-0000-0000-00003E000000}"/>
    <cellStyle name="Check Cell" xfId="170" xr:uid="{00000000-0005-0000-0000-00003F000000}"/>
    <cellStyle name="Comma 10" xfId="1" xr:uid="{00000000-0005-0000-0000-000040000000}"/>
    <cellStyle name="Comma 11" xfId="2" xr:uid="{00000000-0005-0000-0000-000041000000}"/>
    <cellStyle name="Comma 12" xfId="3" xr:uid="{00000000-0005-0000-0000-000042000000}"/>
    <cellStyle name="Comma 13" xfId="4" xr:uid="{00000000-0005-0000-0000-000043000000}"/>
    <cellStyle name="Comma 14" xfId="5" xr:uid="{00000000-0005-0000-0000-000044000000}"/>
    <cellStyle name="Comma 15" xfId="6" xr:uid="{00000000-0005-0000-0000-000045000000}"/>
    <cellStyle name="Comma 16" xfId="7" xr:uid="{00000000-0005-0000-0000-000046000000}"/>
    <cellStyle name="Comma 17" xfId="8" xr:uid="{00000000-0005-0000-0000-000047000000}"/>
    <cellStyle name="Comma 18" xfId="9" xr:uid="{00000000-0005-0000-0000-000048000000}"/>
    <cellStyle name="Comma 19" xfId="10" xr:uid="{00000000-0005-0000-0000-000049000000}"/>
    <cellStyle name="Comma 2" xfId="11" xr:uid="{00000000-0005-0000-0000-00004A000000}"/>
    <cellStyle name="Comma 20" xfId="12" xr:uid="{00000000-0005-0000-0000-00004B000000}"/>
    <cellStyle name="Comma 21" xfId="13" xr:uid="{00000000-0005-0000-0000-00004C000000}"/>
    <cellStyle name="Comma 22" xfId="14" xr:uid="{00000000-0005-0000-0000-00004D000000}"/>
    <cellStyle name="Comma 23" xfId="15" xr:uid="{00000000-0005-0000-0000-00004E000000}"/>
    <cellStyle name="Comma 24" xfId="16" xr:uid="{00000000-0005-0000-0000-00004F000000}"/>
    <cellStyle name="Comma 25" xfId="17" xr:uid="{00000000-0005-0000-0000-000050000000}"/>
    <cellStyle name="Comma 26" xfId="18" xr:uid="{00000000-0005-0000-0000-000051000000}"/>
    <cellStyle name="Comma 27" xfId="19" xr:uid="{00000000-0005-0000-0000-000052000000}"/>
    <cellStyle name="Comma 28" xfId="20" xr:uid="{00000000-0005-0000-0000-000053000000}"/>
    <cellStyle name="Comma 29" xfId="21" xr:uid="{00000000-0005-0000-0000-000054000000}"/>
    <cellStyle name="Comma 3" xfId="22" xr:uid="{00000000-0005-0000-0000-000055000000}"/>
    <cellStyle name="Comma 3 2" xfId="88" xr:uid="{00000000-0005-0000-0000-000056000000}"/>
    <cellStyle name="Comma 3 2 2" xfId="360" xr:uid="{00000000-0005-0000-0000-000056000000}"/>
    <cellStyle name="Comma 3 2 3" xfId="399" xr:uid="{00000000-0005-0000-0000-000056000000}"/>
    <cellStyle name="Comma 3 2 4" xfId="435" xr:uid="{00000000-0005-0000-0000-000056000000}"/>
    <cellStyle name="Comma 30" xfId="23" xr:uid="{00000000-0005-0000-0000-000057000000}"/>
    <cellStyle name="Comma 31" xfId="24" xr:uid="{00000000-0005-0000-0000-000058000000}"/>
    <cellStyle name="Comma 32" xfId="25" xr:uid="{00000000-0005-0000-0000-000059000000}"/>
    <cellStyle name="Comma 33" xfId="26" xr:uid="{00000000-0005-0000-0000-00005A000000}"/>
    <cellStyle name="Comma 4" xfId="27" xr:uid="{00000000-0005-0000-0000-00005B000000}"/>
    <cellStyle name="Comma 5" xfId="28" xr:uid="{00000000-0005-0000-0000-00005C000000}"/>
    <cellStyle name="Comma 6" xfId="29" xr:uid="{00000000-0005-0000-0000-00005D000000}"/>
    <cellStyle name="Comma 7" xfId="30" xr:uid="{00000000-0005-0000-0000-00005E000000}"/>
    <cellStyle name="Comma 8" xfId="31" xr:uid="{00000000-0005-0000-0000-00005F000000}"/>
    <cellStyle name="Comma 9" xfId="32" xr:uid="{00000000-0005-0000-0000-000060000000}"/>
    <cellStyle name="Currency 2" xfId="171" xr:uid="{00000000-0005-0000-0000-000061000000}"/>
    <cellStyle name="Currency 2 2" xfId="365" xr:uid="{00000000-0005-0000-0000-000061000000}"/>
    <cellStyle name="Currency 2 3" xfId="402" xr:uid="{00000000-0005-0000-0000-000061000000}"/>
    <cellStyle name="Currency 2 4" xfId="438" xr:uid="{00000000-0005-0000-0000-000061000000}"/>
    <cellStyle name="Dobro 2" xfId="172" xr:uid="{00000000-0005-0000-0000-000062000000}"/>
    <cellStyle name="Dobro 2 2" xfId="173" xr:uid="{00000000-0005-0000-0000-000063000000}"/>
    <cellStyle name="Explanatory Text" xfId="174" xr:uid="{00000000-0005-0000-0000-000064000000}"/>
    <cellStyle name="Heading 1" xfId="175" xr:uid="{00000000-0005-0000-0000-000065000000}"/>
    <cellStyle name="Heading 2" xfId="176" xr:uid="{00000000-0005-0000-0000-000066000000}"/>
    <cellStyle name="Heading 3" xfId="177" xr:uid="{00000000-0005-0000-0000-000067000000}"/>
    <cellStyle name="Heading 4" xfId="178" xr:uid="{00000000-0005-0000-0000-000068000000}"/>
    <cellStyle name="Hiperveza 10 2" xfId="179" xr:uid="{00000000-0005-0000-0000-000069000000}"/>
    <cellStyle name="Hiperveza 10 3" xfId="180" xr:uid="{00000000-0005-0000-0000-00006A000000}"/>
    <cellStyle name="Hiperveza 2" xfId="181" xr:uid="{00000000-0005-0000-0000-00006B000000}"/>
    <cellStyle name="Hiperveza 2 2" xfId="182" xr:uid="{00000000-0005-0000-0000-00006C000000}"/>
    <cellStyle name="Hiperveza 2 3" xfId="183" xr:uid="{00000000-0005-0000-0000-00006D000000}"/>
    <cellStyle name="Hiperveza 3 2" xfId="184" xr:uid="{00000000-0005-0000-0000-00006E000000}"/>
    <cellStyle name="Hiperveza 3 3" xfId="185" xr:uid="{00000000-0005-0000-0000-00006F000000}"/>
    <cellStyle name="Input" xfId="186" xr:uid="{00000000-0005-0000-0000-000070000000}"/>
    <cellStyle name="Isticanje1 2" xfId="187" xr:uid="{00000000-0005-0000-0000-000071000000}"/>
    <cellStyle name="Isticanje1 2 2" xfId="188" xr:uid="{00000000-0005-0000-0000-000072000000}"/>
    <cellStyle name="Isticanje2 2" xfId="189" xr:uid="{00000000-0005-0000-0000-000073000000}"/>
    <cellStyle name="Isticanje2 2 2" xfId="190" xr:uid="{00000000-0005-0000-0000-000074000000}"/>
    <cellStyle name="Isticanje2 2 3" xfId="191" xr:uid="{00000000-0005-0000-0000-000075000000}"/>
    <cellStyle name="Isticanje2 3" xfId="192" xr:uid="{00000000-0005-0000-0000-000076000000}"/>
    <cellStyle name="Isticanje3 2" xfId="193" xr:uid="{00000000-0005-0000-0000-000077000000}"/>
    <cellStyle name="Isticanje3 2 2" xfId="194" xr:uid="{00000000-0005-0000-0000-000078000000}"/>
    <cellStyle name="Isticanje4 2" xfId="195" xr:uid="{00000000-0005-0000-0000-000079000000}"/>
    <cellStyle name="Isticanje4 2 2" xfId="196" xr:uid="{00000000-0005-0000-0000-00007A000000}"/>
    <cellStyle name="Isticanje5 2" xfId="197" xr:uid="{00000000-0005-0000-0000-00007B000000}"/>
    <cellStyle name="Isticanje6 2" xfId="198" xr:uid="{00000000-0005-0000-0000-00007C000000}"/>
    <cellStyle name="Isticanje6 2 2" xfId="199" xr:uid="{00000000-0005-0000-0000-00007D000000}"/>
    <cellStyle name="Izlaz 2" xfId="200" xr:uid="{00000000-0005-0000-0000-00007E000000}"/>
    <cellStyle name="Izlaz 2 2" xfId="201" xr:uid="{00000000-0005-0000-0000-00007F000000}"/>
    <cellStyle name="Izračun 2" xfId="202" xr:uid="{00000000-0005-0000-0000-000080000000}"/>
    <cellStyle name="Izračun 2 2" xfId="203" xr:uid="{00000000-0005-0000-0000-000081000000}"/>
    <cellStyle name="kolona A" xfId="33" xr:uid="{00000000-0005-0000-0000-000082000000}"/>
    <cellStyle name="kolona B" xfId="34" xr:uid="{00000000-0005-0000-0000-000083000000}"/>
    <cellStyle name="kolona C" xfId="35" xr:uid="{00000000-0005-0000-0000-000084000000}"/>
    <cellStyle name="kolona D" xfId="36" xr:uid="{00000000-0005-0000-0000-000085000000}"/>
    <cellStyle name="kolona E" xfId="37" xr:uid="{00000000-0005-0000-0000-000086000000}"/>
    <cellStyle name="kolona F" xfId="38" xr:uid="{00000000-0005-0000-0000-000087000000}"/>
    <cellStyle name="kolona G" xfId="39" xr:uid="{00000000-0005-0000-0000-000088000000}"/>
    <cellStyle name="kolona H" xfId="40" xr:uid="{00000000-0005-0000-0000-000089000000}"/>
    <cellStyle name="Linked Cell" xfId="204" xr:uid="{00000000-0005-0000-0000-00008A000000}"/>
    <cellStyle name="Loše 2" xfId="205" xr:uid="{00000000-0005-0000-0000-00008B000000}"/>
    <cellStyle name="Loše 2 2" xfId="206" xr:uid="{00000000-0005-0000-0000-00008C000000}"/>
    <cellStyle name="Naslov 1 2" xfId="207" xr:uid="{00000000-0005-0000-0000-00008D000000}"/>
    <cellStyle name="Naslov 1 2 2" xfId="208" xr:uid="{00000000-0005-0000-0000-00008E000000}"/>
    <cellStyle name="Naslov 2 2" xfId="209" xr:uid="{00000000-0005-0000-0000-00008F000000}"/>
    <cellStyle name="Naslov 2 2 2" xfId="210" xr:uid="{00000000-0005-0000-0000-000090000000}"/>
    <cellStyle name="Naslov 3 2" xfId="211" xr:uid="{00000000-0005-0000-0000-000091000000}"/>
    <cellStyle name="Naslov 3 2 2" xfId="212" xr:uid="{00000000-0005-0000-0000-000092000000}"/>
    <cellStyle name="Naslov 4 2" xfId="213" xr:uid="{00000000-0005-0000-0000-000093000000}"/>
    <cellStyle name="Naslov 4 2 2" xfId="214" xr:uid="{00000000-0005-0000-0000-000094000000}"/>
    <cellStyle name="Naslov 5" xfId="215" xr:uid="{00000000-0005-0000-0000-000095000000}"/>
    <cellStyle name="Naslov 5 2" xfId="216" xr:uid="{00000000-0005-0000-0000-000096000000}"/>
    <cellStyle name="Neutral" xfId="217" xr:uid="{00000000-0005-0000-0000-000097000000}"/>
    <cellStyle name="Neutralno 2" xfId="218" xr:uid="{00000000-0005-0000-0000-000098000000}"/>
    <cellStyle name="Neutralno 2 2" xfId="219" xr:uid="{00000000-0005-0000-0000-000099000000}"/>
    <cellStyle name="Normal 11 2" xfId="220" xr:uid="{00000000-0005-0000-0000-00009A000000}"/>
    <cellStyle name="Normal 13 2" xfId="89" xr:uid="{00000000-0005-0000-0000-00009B000000}"/>
    <cellStyle name="Normal 17" xfId="41" xr:uid="{00000000-0005-0000-0000-00009C000000}"/>
    <cellStyle name="Normal 17 2" xfId="85" xr:uid="{00000000-0005-0000-0000-00009D000000}"/>
    <cellStyle name="Normal 17 2 2" xfId="357" xr:uid="{00000000-0005-0000-0000-00009D000000}"/>
    <cellStyle name="Normal 17 2 3" xfId="396" xr:uid="{00000000-0005-0000-0000-00009D000000}"/>
    <cellStyle name="Normal 17 2 4" xfId="432" xr:uid="{00000000-0005-0000-0000-00009D000000}"/>
    <cellStyle name="Normal 17 3" xfId="90" xr:uid="{00000000-0005-0000-0000-00009E000000}"/>
    <cellStyle name="Normal 17 3 2" xfId="344" xr:uid="{00000000-0005-0000-0000-00009F000000}"/>
    <cellStyle name="Normal 17 3 2 2" xfId="385" xr:uid="{00000000-0005-0000-0000-00009F000000}"/>
    <cellStyle name="Normal 17 3 2 3" xfId="422" xr:uid="{00000000-0005-0000-0000-00009F000000}"/>
    <cellStyle name="Normal 17 3 2 4" xfId="458" xr:uid="{00000000-0005-0000-0000-00009F000000}"/>
    <cellStyle name="Normal 17 3 3" xfId="346" xr:uid="{00000000-0005-0000-0000-0000A0000000}"/>
    <cellStyle name="Normal 17 3 3 2" xfId="387" xr:uid="{00000000-0005-0000-0000-0000A0000000}"/>
    <cellStyle name="Normal 17 3 3 3" xfId="424" xr:uid="{00000000-0005-0000-0000-0000A0000000}"/>
    <cellStyle name="Normal 17 3 3 4" xfId="460" xr:uid="{00000000-0005-0000-0000-0000A0000000}"/>
    <cellStyle name="Normal 17 3 4" xfId="349" xr:uid="{00000000-0005-0000-0000-0000A1000000}"/>
    <cellStyle name="Normal 17 3 4 2" xfId="390" xr:uid="{00000000-0005-0000-0000-0000A1000000}"/>
    <cellStyle name="Normal 17 3 4 3" xfId="427" xr:uid="{00000000-0005-0000-0000-0000A1000000}"/>
    <cellStyle name="Normal 17 3 4 4" xfId="463" xr:uid="{00000000-0005-0000-0000-0000A1000000}"/>
    <cellStyle name="Normal 17 3 5" xfId="361" xr:uid="{00000000-0005-0000-0000-00009E000000}"/>
    <cellStyle name="Normal 17 3 6" xfId="400" xr:uid="{00000000-0005-0000-0000-00009E000000}"/>
    <cellStyle name="Normal 17 3 7" xfId="436" xr:uid="{00000000-0005-0000-0000-00009E000000}"/>
    <cellStyle name="Normal 17 4" xfId="356" xr:uid="{00000000-0005-0000-0000-00009C000000}"/>
    <cellStyle name="Normal 17 5" xfId="395" xr:uid="{00000000-0005-0000-0000-00009C000000}"/>
    <cellStyle name="Normal 17 6" xfId="431" xr:uid="{00000000-0005-0000-0000-00009C000000}"/>
    <cellStyle name="Normal 2" xfId="42" xr:uid="{00000000-0005-0000-0000-0000A2000000}"/>
    <cellStyle name="Normal 2 2" xfId="82" xr:uid="{00000000-0005-0000-0000-0000A3000000}"/>
    <cellStyle name="Normal 2 2 2" xfId="221" xr:uid="{00000000-0005-0000-0000-0000A4000000}"/>
    <cellStyle name="Normal 2 2 3 2" xfId="352" xr:uid="{00000000-0005-0000-0000-0000A5000000}"/>
    <cellStyle name="Normal 20" xfId="43" xr:uid="{00000000-0005-0000-0000-0000A6000000}"/>
    <cellStyle name="Normal 3" xfId="44" xr:uid="{00000000-0005-0000-0000-0000A7000000}"/>
    <cellStyle name="Normal 3 2" xfId="86" xr:uid="{00000000-0005-0000-0000-0000A8000000}"/>
    <cellStyle name="Normal 3 2 2" xfId="91" xr:uid="{00000000-0005-0000-0000-0000A9000000}"/>
    <cellStyle name="Normal 3 2 3" xfId="345" xr:uid="{00000000-0005-0000-0000-0000AA000000}"/>
    <cellStyle name="Normal 3 2 3 2" xfId="386" xr:uid="{00000000-0005-0000-0000-0000AA000000}"/>
    <cellStyle name="Normal 3 2 3 3" xfId="423" xr:uid="{00000000-0005-0000-0000-0000AA000000}"/>
    <cellStyle name="Normal 3 2 3 4" xfId="459" xr:uid="{00000000-0005-0000-0000-0000AA000000}"/>
    <cellStyle name="Normal 3 2 4" xfId="347" xr:uid="{00000000-0005-0000-0000-0000AB000000}"/>
    <cellStyle name="Normal 3 2 4 2" xfId="388" xr:uid="{00000000-0005-0000-0000-0000AB000000}"/>
    <cellStyle name="Normal 3 2 4 3" xfId="425" xr:uid="{00000000-0005-0000-0000-0000AB000000}"/>
    <cellStyle name="Normal 3 2 4 4" xfId="461" xr:uid="{00000000-0005-0000-0000-0000AB000000}"/>
    <cellStyle name="Normal 3 2 5" xfId="350" xr:uid="{00000000-0005-0000-0000-0000AC000000}"/>
    <cellStyle name="Normal 3 2 5 2" xfId="391" xr:uid="{00000000-0005-0000-0000-0000AC000000}"/>
    <cellStyle name="Normal 3 2 5 3" xfId="428" xr:uid="{00000000-0005-0000-0000-0000AC000000}"/>
    <cellStyle name="Normal 3 2 5 4" xfId="464" xr:uid="{00000000-0005-0000-0000-0000AC000000}"/>
    <cellStyle name="Normal 3 2 6" xfId="358" xr:uid="{00000000-0005-0000-0000-0000A8000000}"/>
    <cellStyle name="Normal 3 2 7" xfId="397" xr:uid="{00000000-0005-0000-0000-0000A8000000}"/>
    <cellStyle name="Normal 3 2 8" xfId="433" xr:uid="{00000000-0005-0000-0000-0000A8000000}"/>
    <cellStyle name="Normal 3 2 9" xfId="468" xr:uid="{09025C3A-C967-47C2-976A-5412B0B7093B}"/>
    <cellStyle name="Normal 3 5" xfId="92" xr:uid="{00000000-0005-0000-0000-0000AD000000}"/>
    <cellStyle name="Normal 4" xfId="45" xr:uid="{00000000-0005-0000-0000-0000AE000000}"/>
    <cellStyle name="Normal 4 2" xfId="223" xr:uid="{00000000-0005-0000-0000-0000AF000000}"/>
    <cellStyle name="Normal 4 2 2" xfId="224" xr:uid="{00000000-0005-0000-0000-0000B0000000}"/>
    <cellStyle name="Normal 4 3" xfId="222" xr:uid="{00000000-0005-0000-0000-0000B1000000}"/>
    <cellStyle name="Normal 5" xfId="93" xr:uid="{00000000-0005-0000-0000-0000B2000000}"/>
    <cellStyle name="Normal 5 2" xfId="225" xr:uid="{00000000-0005-0000-0000-0000B3000000}"/>
    <cellStyle name="Normal 5 2 2" xfId="366" xr:uid="{00000000-0005-0000-0000-0000B3000000}"/>
    <cellStyle name="Normal 5 2 3" xfId="403" xr:uid="{00000000-0005-0000-0000-0000B3000000}"/>
    <cellStyle name="Normal 5 2 4" xfId="439" xr:uid="{00000000-0005-0000-0000-0000B3000000}"/>
    <cellStyle name="Normal 6" xfId="226" xr:uid="{00000000-0005-0000-0000-0000B4000000}"/>
    <cellStyle name="Normal 7" xfId="227" xr:uid="{00000000-0005-0000-0000-0000B5000000}"/>
    <cellStyle name="Normal_ETD4820" xfId="46" xr:uid="{00000000-0005-0000-0000-0000B6000000}"/>
    <cellStyle name="Normal_SNN_Troskovnik" xfId="470" xr:uid="{B8685149-48A1-452C-B496-6F3C6F6FF270}"/>
    <cellStyle name="Normal_tros_TPKC_Dubrava_29_11_05 2 2" xfId="351" xr:uid="{00000000-0005-0000-0000-0000BA000000}"/>
    <cellStyle name="Normal_troskovnik_stroj_Jarun 2" xfId="469" xr:uid="{1BB8F21C-93AB-49C6-A8AC-9E8259B2B117}"/>
    <cellStyle name="Normal1" xfId="47" xr:uid="{00000000-0005-0000-0000-0000C2000000}"/>
    <cellStyle name="Normal3" xfId="48" xr:uid="{00000000-0005-0000-0000-0000C3000000}"/>
    <cellStyle name="Normalno" xfId="0" builtinId="0"/>
    <cellStyle name="Normalno 10" xfId="228" xr:uid="{00000000-0005-0000-0000-0000C5000000}"/>
    <cellStyle name="Normalno 11" xfId="229" xr:uid="{00000000-0005-0000-0000-0000C6000000}"/>
    <cellStyle name="Normalno 11 2" xfId="230" xr:uid="{00000000-0005-0000-0000-0000C7000000}"/>
    <cellStyle name="Normalno 12" xfId="231" xr:uid="{00000000-0005-0000-0000-0000C8000000}"/>
    <cellStyle name="Normalno 12 2" xfId="367" xr:uid="{00000000-0005-0000-0000-0000C8000000}"/>
    <cellStyle name="Normalno 12 3" xfId="404" xr:uid="{00000000-0005-0000-0000-0000C8000000}"/>
    <cellStyle name="Normalno 12 4" xfId="440" xr:uid="{00000000-0005-0000-0000-0000C8000000}"/>
    <cellStyle name="Normalno 13" xfId="232" xr:uid="{00000000-0005-0000-0000-0000C9000000}"/>
    <cellStyle name="Normalno 14" xfId="233" xr:uid="{00000000-0005-0000-0000-0000CA000000}"/>
    <cellStyle name="Normalno 15" xfId="234" xr:uid="{00000000-0005-0000-0000-0000CB000000}"/>
    <cellStyle name="Normalno 16" xfId="102" xr:uid="{00000000-0005-0000-0000-0000CC000000}"/>
    <cellStyle name="Normalno 17" xfId="353" xr:uid="{00000000-0005-0000-0000-0000CD000000}"/>
    <cellStyle name="Normalno 17 2" xfId="392" xr:uid="{00000000-0005-0000-0000-0000CD000000}"/>
    <cellStyle name="Normalno 17 3" xfId="429" xr:uid="{00000000-0005-0000-0000-0000CD000000}"/>
    <cellStyle name="Normalno 17 4" xfId="465" xr:uid="{00000000-0005-0000-0000-0000CD000000}"/>
    <cellStyle name="Normalno 18" xfId="354" xr:uid="{00000000-0005-0000-0000-0000CE000000}"/>
    <cellStyle name="Normalno 18 2" xfId="393" xr:uid="{00000000-0005-0000-0000-0000CE000000}"/>
    <cellStyle name="Normalno 19" xfId="467" xr:uid="{5820A8C7-41D2-44CC-B883-5B98087B2624}"/>
    <cellStyle name="Normalno 2" xfId="87" xr:uid="{00000000-0005-0000-0000-0000CF000000}"/>
    <cellStyle name="Normalno 2 10" xfId="342" xr:uid="{00000000-0005-0000-0000-0000D0000000}"/>
    <cellStyle name="Normalno 2 11" xfId="359" xr:uid="{00000000-0005-0000-0000-0000CF000000}"/>
    <cellStyle name="Normalno 2 12" xfId="398" xr:uid="{00000000-0005-0000-0000-0000CF000000}"/>
    <cellStyle name="Normalno 2 13" xfId="434" xr:uid="{00000000-0005-0000-0000-0000CF000000}"/>
    <cellStyle name="Normalno 2 2" xfId="94" xr:uid="{00000000-0005-0000-0000-0000D1000000}"/>
    <cellStyle name="Normalno 2 2 2" xfId="236" xr:uid="{00000000-0005-0000-0000-0000D2000000}"/>
    <cellStyle name="Normalno 2 2_KTC-Pakrac_TC+BP_GHV-TROŠKOVNIK" xfId="237" xr:uid="{00000000-0005-0000-0000-0000D3000000}"/>
    <cellStyle name="Normalno 2 3" xfId="238" xr:uid="{00000000-0005-0000-0000-0000D4000000}"/>
    <cellStyle name="Normalno 2 3 2" xfId="239" xr:uid="{00000000-0005-0000-0000-0000D5000000}"/>
    <cellStyle name="Normalno 2 4" xfId="240" xr:uid="{00000000-0005-0000-0000-0000D6000000}"/>
    <cellStyle name="Normalno 2 5" xfId="241" xr:uid="{00000000-0005-0000-0000-0000D7000000}"/>
    <cellStyle name="Normalno 2 6" xfId="242" xr:uid="{00000000-0005-0000-0000-0000D8000000}"/>
    <cellStyle name="Normalno 2 7" xfId="235" xr:uid="{00000000-0005-0000-0000-0000D9000000}"/>
    <cellStyle name="Normalno 2 8" xfId="343" xr:uid="{00000000-0005-0000-0000-0000DA000000}"/>
    <cellStyle name="Normalno 2 9" xfId="341" xr:uid="{00000000-0005-0000-0000-0000DB000000}"/>
    <cellStyle name="Normalno 2_KTC-Pakrac_TC+BP_GHV-TROŠKOVNIK" xfId="243" xr:uid="{00000000-0005-0000-0000-0000DC000000}"/>
    <cellStyle name="Normalno 3" xfId="98" xr:uid="{00000000-0005-0000-0000-0000DD000000}"/>
    <cellStyle name="Normalno 3 2" xfId="245" xr:uid="{00000000-0005-0000-0000-0000DE000000}"/>
    <cellStyle name="Normalno 3 2 2" xfId="246" xr:uid="{00000000-0005-0000-0000-0000DF000000}"/>
    <cellStyle name="Normalno 3 3" xfId="247" xr:uid="{00000000-0005-0000-0000-0000E0000000}"/>
    <cellStyle name="Normalno 3 4" xfId="244" xr:uid="{00000000-0005-0000-0000-0000E1000000}"/>
    <cellStyle name="Normalno 3_KTC-Pakrac_TC+BP_GHV-TROŠKOVNIK" xfId="248" xr:uid="{00000000-0005-0000-0000-0000E2000000}"/>
    <cellStyle name="Normalno 4" xfId="249" xr:uid="{00000000-0005-0000-0000-0000E3000000}"/>
    <cellStyle name="Normalno 4 2" xfId="250" xr:uid="{00000000-0005-0000-0000-0000E4000000}"/>
    <cellStyle name="Normalno 4 2 2" xfId="251" xr:uid="{00000000-0005-0000-0000-0000E5000000}"/>
    <cellStyle name="Normalno 4 2 3" xfId="252" xr:uid="{00000000-0005-0000-0000-0000E6000000}"/>
    <cellStyle name="Normalno 4 3" xfId="253" xr:uid="{00000000-0005-0000-0000-0000E7000000}"/>
    <cellStyle name="Normalno 4_KTC-Pakrac_TC+BP_GHV-TROŠKOVNIK" xfId="254" xr:uid="{00000000-0005-0000-0000-0000E8000000}"/>
    <cellStyle name="Normalno 5" xfId="255" xr:uid="{00000000-0005-0000-0000-0000E9000000}"/>
    <cellStyle name="Normalno 5 2" xfId="256" xr:uid="{00000000-0005-0000-0000-0000EA000000}"/>
    <cellStyle name="Normalno 5 3" xfId="257" xr:uid="{00000000-0005-0000-0000-0000EB000000}"/>
    <cellStyle name="Normalno 5 3 2" xfId="368" xr:uid="{00000000-0005-0000-0000-0000EB000000}"/>
    <cellStyle name="Normalno 5 3 3" xfId="405" xr:uid="{00000000-0005-0000-0000-0000EB000000}"/>
    <cellStyle name="Normalno 5 3 4" xfId="441" xr:uid="{00000000-0005-0000-0000-0000EB000000}"/>
    <cellStyle name="Normalno 6" xfId="106" xr:uid="{00000000-0005-0000-0000-0000EC000000}"/>
    <cellStyle name="Normalno 6 2" xfId="259" xr:uid="{00000000-0005-0000-0000-0000ED000000}"/>
    <cellStyle name="Normalno 6 3" xfId="260" xr:uid="{00000000-0005-0000-0000-0000EE000000}"/>
    <cellStyle name="Normalno 6 4" xfId="258" xr:uid="{00000000-0005-0000-0000-0000EF000000}"/>
    <cellStyle name="Normalno 6 5" xfId="348" xr:uid="{00000000-0005-0000-0000-0000F0000000}"/>
    <cellStyle name="Normalno 6 5 2" xfId="389" xr:uid="{00000000-0005-0000-0000-0000F0000000}"/>
    <cellStyle name="Normalno 6 5 3" xfId="426" xr:uid="{00000000-0005-0000-0000-0000F0000000}"/>
    <cellStyle name="Normalno 6 5 4" xfId="462" xr:uid="{00000000-0005-0000-0000-0000F0000000}"/>
    <cellStyle name="Normalno 6 6" xfId="364" xr:uid="{00000000-0005-0000-0000-0000EC000000}"/>
    <cellStyle name="Normalno 6 7" xfId="401" xr:uid="{00000000-0005-0000-0000-0000EC000000}"/>
    <cellStyle name="Normalno 6 8" xfId="437" xr:uid="{00000000-0005-0000-0000-0000EC000000}"/>
    <cellStyle name="Normalno 7" xfId="261" xr:uid="{00000000-0005-0000-0000-0000F1000000}"/>
    <cellStyle name="Normalno 8" xfId="262" xr:uid="{00000000-0005-0000-0000-0000F2000000}"/>
    <cellStyle name="Normalno 9" xfId="263" xr:uid="{00000000-0005-0000-0000-0000F3000000}"/>
    <cellStyle name="Note 2" xfId="264" xr:uid="{00000000-0005-0000-0000-0000F4000000}"/>
    <cellStyle name="Obično 10 2" xfId="104" xr:uid="{00000000-0005-0000-0000-0000F5000000}"/>
    <cellStyle name="Obično 10 3" xfId="265" xr:uid="{00000000-0005-0000-0000-0000F6000000}"/>
    <cellStyle name="Obično 11 2" xfId="266" xr:uid="{00000000-0005-0000-0000-0000F7000000}"/>
    <cellStyle name="Obično 11 3" xfId="267" xr:uid="{00000000-0005-0000-0000-0000F8000000}"/>
    <cellStyle name="Obično 11 4" xfId="268" xr:uid="{00000000-0005-0000-0000-0000F9000000}"/>
    <cellStyle name="Obično 12 2" xfId="269" xr:uid="{00000000-0005-0000-0000-0000FA000000}"/>
    <cellStyle name="Obično 12 3" xfId="270" xr:uid="{00000000-0005-0000-0000-0000FB000000}"/>
    <cellStyle name="Obično 12 4" xfId="271" xr:uid="{00000000-0005-0000-0000-0000FC000000}"/>
    <cellStyle name="Obično 13 2" xfId="272" xr:uid="{00000000-0005-0000-0000-0000FD000000}"/>
    <cellStyle name="Obično 13 3" xfId="273" xr:uid="{00000000-0005-0000-0000-0000FE000000}"/>
    <cellStyle name="Obično 13 4" xfId="274" xr:uid="{00000000-0005-0000-0000-0000FF000000}"/>
    <cellStyle name="Obično 14" xfId="103" xr:uid="{00000000-0005-0000-0000-000000010000}"/>
    <cellStyle name="Obično 14 2" xfId="275" xr:uid="{00000000-0005-0000-0000-000001010000}"/>
    <cellStyle name="Obično 14 3" xfId="276" xr:uid="{00000000-0005-0000-0000-000002010000}"/>
    <cellStyle name="Obično 14 4" xfId="277" xr:uid="{00000000-0005-0000-0000-000003010000}"/>
    <cellStyle name="Obično 15 2" xfId="278" xr:uid="{00000000-0005-0000-0000-000004010000}"/>
    <cellStyle name="Obično 16 2" xfId="279" xr:uid="{00000000-0005-0000-0000-000005010000}"/>
    <cellStyle name="Obično 16 2 2" xfId="280" xr:uid="{00000000-0005-0000-0000-000006010000}"/>
    <cellStyle name="Obično 16 3" xfId="281" xr:uid="{00000000-0005-0000-0000-000007010000}"/>
    <cellStyle name="Obično 17 2" xfId="282" xr:uid="{00000000-0005-0000-0000-000008010000}"/>
    <cellStyle name="Obično 17 2 2" xfId="369" xr:uid="{00000000-0005-0000-0000-000008010000}"/>
    <cellStyle name="Obično 17 2 3" xfId="406" xr:uid="{00000000-0005-0000-0000-000008010000}"/>
    <cellStyle name="Obično 17 2 4" xfId="442" xr:uid="{00000000-0005-0000-0000-000008010000}"/>
    <cellStyle name="Obično 18 2" xfId="283" xr:uid="{00000000-0005-0000-0000-000009010000}"/>
    <cellStyle name="Obično 18 2 2" xfId="284" xr:uid="{00000000-0005-0000-0000-00000A010000}"/>
    <cellStyle name="Obično 18 3" xfId="285" xr:uid="{00000000-0005-0000-0000-00000B010000}"/>
    <cellStyle name="Obično 19" xfId="101" xr:uid="{00000000-0005-0000-0000-00000C010000}"/>
    <cellStyle name="Obično 19 2" xfId="286" xr:uid="{00000000-0005-0000-0000-00000D010000}"/>
    <cellStyle name="Obično 19 2 2" xfId="287" xr:uid="{00000000-0005-0000-0000-00000E010000}"/>
    <cellStyle name="Obično 2 2" xfId="288" xr:uid="{00000000-0005-0000-0000-00000F010000}"/>
    <cellStyle name="Obično 2 3" xfId="289" xr:uid="{00000000-0005-0000-0000-000010010000}"/>
    <cellStyle name="Obično 2 4" xfId="290" xr:uid="{00000000-0005-0000-0000-000011010000}"/>
    <cellStyle name="Obično 20" xfId="291" xr:uid="{00000000-0005-0000-0000-000012010000}"/>
    <cellStyle name="Obično 20 2" xfId="292" xr:uid="{00000000-0005-0000-0000-000013010000}"/>
    <cellStyle name="Obično 20 2 2" xfId="293" xr:uid="{00000000-0005-0000-0000-000014010000}"/>
    <cellStyle name="Obično 20 3" xfId="294" xr:uid="{00000000-0005-0000-0000-000015010000}"/>
    <cellStyle name="Obično 20 4" xfId="295" xr:uid="{00000000-0005-0000-0000-000016010000}"/>
    <cellStyle name="Obično 21" xfId="296" xr:uid="{00000000-0005-0000-0000-000017010000}"/>
    <cellStyle name="Obično 21 2" xfId="297" xr:uid="{00000000-0005-0000-0000-000018010000}"/>
    <cellStyle name="Obično 21 2 2" xfId="371" xr:uid="{00000000-0005-0000-0000-000018010000}"/>
    <cellStyle name="Obično 21 2 3" xfId="408" xr:uid="{00000000-0005-0000-0000-000018010000}"/>
    <cellStyle name="Obično 21 2 4" xfId="444" xr:uid="{00000000-0005-0000-0000-000018010000}"/>
    <cellStyle name="Obično 21 3" xfId="298" xr:uid="{00000000-0005-0000-0000-000019010000}"/>
    <cellStyle name="Obično 21 3 2" xfId="372" xr:uid="{00000000-0005-0000-0000-000019010000}"/>
    <cellStyle name="Obično 21 3 3" xfId="409" xr:uid="{00000000-0005-0000-0000-000019010000}"/>
    <cellStyle name="Obično 21 3 4" xfId="445" xr:uid="{00000000-0005-0000-0000-000019010000}"/>
    <cellStyle name="Obično 21 4" xfId="299" xr:uid="{00000000-0005-0000-0000-00001A010000}"/>
    <cellStyle name="Obično 21 4 2" xfId="373" xr:uid="{00000000-0005-0000-0000-00001A010000}"/>
    <cellStyle name="Obično 21 4 3" xfId="410" xr:uid="{00000000-0005-0000-0000-00001A010000}"/>
    <cellStyle name="Obično 21 4 4" xfId="446" xr:uid="{00000000-0005-0000-0000-00001A010000}"/>
    <cellStyle name="Obično 21 5" xfId="300" xr:uid="{00000000-0005-0000-0000-00001B010000}"/>
    <cellStyle name="Obično 21 5 2" xfId="374" xr:uid="{00000000-0005-0000-0000-00001B010000}"/>
    <cellStyle name="Obično 21 5 3" xfId="411" xr:uid="{00000000-0005-0000-0000-00001B010000}"/>
    <cellStyle name="Obično 21 5 4" xfId="447" xr:uid="{00000000-0005-0000-0000-00001B010000}"/>
    <cellStyle name="Obično 21 6" xfId="301" xr:uid="{00000000-0005-0000-0000-00001C010000}"/>
    <cellStyle name="Obično 21 6 2" xfId="375" xr:uid="{00000000-0005-0000-0000-00001C010000}"/>
    <cellStyle name="Obično 21 6 3" xfId="412" xr:uid="{00000000-0005-0000-0000-00001C010000}"/>
    <cellStyle name="Obično 21 6 4" xfId="448" xr:uid="{00000000-0005-0000-0000-00001C010000}"/>
    <cellStyle name="Obično 21 7" xfId="370" xr:uid="{00000000-0005-0000-0000-000017010000}"/>
    <cellStyle name="Obično 21 8" xfId="407" xr:uid="{00000000-0005-0000-0000-000017010000}"/>
    <cellStyle name="Obično 21 9" xfId="443" xr:uid="{00000000-0005-0000-0000-000017010000}"/>
    <cellStyle name="Obično 22" xfId="302" xr:uid="{00000000-0005-0000-0000-00001D010000}"/>
    <cellStyle name="Obično 3 2" xfId="303" xr:uid="{00000000-0005-0000-0000-00001E010000}"/>
    <cellStyle name="Obično 3 3" xfId="304" xr:uid="{00000000-0005-0000-0000-00001F010000}"/>
    <cellStyle name="Obično 4 2" xfId="305" xr:uid="{00000000-0005-0000-0000-000020010000}"/>
    <cellStyle name="Obično 4 3" xfId="306" xr:uid="{00000000-0005-0000-0000-000021010000}"/>
    <cellStyle name="Obično 4 4" xfId="307" xr:uid="{00000000-0005-0000-0000-000022010000}"/>
    <cellStyle name="Obično 5 2" xfId="308" xr:uid="{00000000-0005-0000-0000-000023010000}"/>
    <cellStyle name="Obično 5 3" xfId="309" xr:uid="{00000000-0005-0000-0000-000024010000}"/>
    <cellStyle name="Obično 6 2" xfId="310" xr:uid="{00000000-0005-0000-0000-000025010000}"/>
    <cellStyle name="Obično 6 3" xfId="311" xr:uid="{00000000-0005-0000-0000-000026010000}"/>
    <cellStyle name="Obično 7 2" xfId="312" xr:uid="{00000000-0005-0000-0000-000027010000}"/>
    <cellStyle name="Obično 7 3" xfId="313" xr:uid="{00000000-0005-0000-0000-000028010000}"/>
    <cellStyle name="Obično 8 2" xfId="314" xr:uid="{00000000-0005-0000-0000-000029010000}"/>
    <cellStyle name="Obično 9 2" xfId="315" xr:uid="{00000000-0005-0000-0000-00002A010000}"/>
    <cellStyle name="Obično 9 3" xfId="316" xr:uid="{00000000-0005-0000-0000-00002B010000}"/>
    <cellStyle name="Obično_ETD113171_Hotel_Admiral_LOBBY_RECEPCIJA_TROSKO" xfId="95" xr:uid="{00000000-0005-0000-0000-00002C010000}"/>
    <cellStyle name="Obično_ETD2009_997_Materada_TROSKO_TENDER_A 2 2" xfId="83" xr:uid="{00000000-0005-0000-0000-00002D010000}"/>
    <cellStyle name="Obično_nn-coning" xfId="97" xr:uid="{00000000-0005-0000-0000-00002E010000}"/>
    <cellStyle name="Obično_troskovnik" xfId="84" xr:uid="{00000000-0005-0000-0000-00002F010000}"/>
    <cellStyle name="Percent 10" xfId="49" xr:uid="{00000000-0005-0000-0000-000030010000}"/>
    <cellStyle name="Percent 11" xfId="50" xr:uid="{00000000-0005-0000-0000-000031010000}"/>
    <cellStyle name="Percent 12" xfId="51" xr:uid="{00000000-0005-0000-0000-000032010000}"/>
    <cellStyle name="Percent 13" xfId="52" xr:uid="{00000000-0005-0000-0000-000033010000}"/>
    <cellStyle name="Percent 14" xfId="53" xr:uid="{00000000-0005-0000-0000-000034010000}"/>
    <cellStyle name="Percent 15" xfId="54" xr:uid="{00000000-0005-0000-0000-000035010000}"/>
    <cellStyle name="Percent 16" xfId="55" xr:uid="{00000000-0005-0000-0000-000036010000}"/>
    <cellStyle name="Percent 17" xfId="56" xr:uid="{00000000-0005-0000-0000-000037010000}"/>
    <cellStyle name="Percent 18" xfId="57" xr:uid="{00000000-0005-0000-0000-000038010000}"/>
    <cellStyle name="Percent 19" xfId="58" xr:uid="{00000000-0005-0000-0000-000039010000}"/>
    <cellStyle name="Percent 2" xfId="59" xr:uid="{00000000-0005-0000-0000-00003A010000}"/>
    <cellStyle name="Percent 20" xfId="60" xr:uid="{00000000-0005-0000-0000-00003B010000}"/>
    <cellStyle name="Percent 21" xfId="61" xr:uid="{00000000-0005-0000-0000-00003C010000}"/>
    <cellStyle name="Percent 22" xfId="62" xr:uid="{00000000-0005-0000-0000-00003D010000}"/>
    <cellStyle name="Percent 23" xfId="63" xr:uid="{00000000-0005-0000-0000-00003E010000}"/>
    <cellStyle name="Percent 24" xfId="64" xr:uid="{00000000-0005-0000-0000-00003F010000}"/>
    <cellStyle name="Percent 25" xfId="65" xr:uid="{00000000-0005-0000-0000-000040010000}"/>
    <cellStyle name="Percent 26" xfId="66" xr:uid="{00000000-0005-0000-0000-000041010000}"/>
    <cellStyle name="Percent 27" xfId="67" xr:uid="{00000000-0005-0000-0000-000042010000}"/>
    <cellStyle name="Percent 28" xfId="68" xr:uid="{00000000-0005-0000-0000-000043010000}"/>
    <cellStyle name="Percent 29" xfId="69" xr:uid="{00000000-0005-0000-0000-000044010000}"/>
    <cellStyle name="Percent 3" xfId="70" xr:uid="{00000000-0005-0000-0000-000045010000}"/>
    <cellStyle name="Percent 30" xfId="71" xr:uid="{00000000-0005-0000-0000-000046010000}"/>
    <cellStyle name="Percent 31" xfId="72" xr:uid="{00000000-0005-0000-0000-000047010000}"/>
    <cellStyle name="Percent 32" xfId="73" xr:uid="{00000000-0005-0000-0000-000048010000}"/>
    <cellStyle name="Percent 33" xfId="74" xr:uid="{00000000-0005-0000-0000-000049010000}"/>
    <cellStyle name="Percent 4" xfId="75" xr:uid="{00000000-0005-0000-0000-00004A010000}"/>
    <cellStyle name="Percent 5" xfId="76" xr:uid="{00000000-0005-0000-0000-00004B010000}"/>
    <cellStyle name="Percent 6" xfId="77" xr:uid="{00000000-0005-0000-0000-00004C010000}"/>
    <cellStyle name="Percent 7" xfId="78" xr:uid="{00000000-0005-0000-0000-00004D010000}"/>
    <cellStyle name="Percent 8" xfId="79" xr:uid="{00000000-0005-0000-0000-00004E010000}"/>
    <cellStyle name="Percent 9" xfId="80" xr:uid="{00000000-0005-0000-0000-00004F010000}"/>
    <cellStyle name="Postotak 2 2" xfId="317" xr:uid="{00000000-0005-0000-0000-000050010000}"/>
    <cellStyle name="Postotak 2 3" xfId="318" xr:uid="{00000000-0005-0000-0000-000051010000}"/>
    <cellStyle name="Postotak 5" xfId="105" xr:uid="{00000000-0005-0000-0000-000052010000}"/>
    <cellStyle name="Povezana ćelija 2" xfId="319" xr:uid="{00000000-0005-0000-0000-000053010000}"/>
    <cellStyle name="Povezana ćelija 2 2" xfId="320" xr:uid="{00000000-0005-0000-0000-000054010000}"/>
    <cellStyle name="PREDG" xfId="321" xr:uid="{00000000-0005-0000-0000-000055010000}"/>
    <cellStyle name="Provjera ćelije 2" xfId="322" xr:uid="{00000000-0005-0000-0000-000056010000}"/>
    <cellStyle name="REKAPITULACIJA" xfId="323" xr:uid="{00000000-0005-0000-0000-000057010000}"/>
    <cellStyle name="Stil 1" xfId="96" xr:uid="{00000000-0005-0000-0000-000058010000}"/>
    <cellStyle name="Style 1" xfId="81" xr:uid="{00000000-0005-0000-0000-000059010000}"/>
    <cellStyle name="Tekst objašnjenja 2" xfId="324" xr:uid="{00000000-0005-0000-0000-00005A010000}"/>
    <cellStyle name="Tekst upozorenja 2" xfId="325" xr:uid="{00000000-0005-0000-0000-00005B010000}"/>
    <cellStyle name="Total" xfId="326" xr:uid="{00000000-0005-0000-0000-00005C010000}"/>
    <cellStyle name="Troškovnik" xfId="327" xr:uid="{00000000-0005-0000-0000-00005D010000}"/>
    <cellStyle name="Ukupni zbroj 2" xfId="328" xr:uid="{00000000-0005-0000-0000-00005E010000}"/>
    <cellStyle name="Ukupni zbroj 2 2" xfId="329" xr:uid="{00000000-0005-0000-0000-00005F010000}"/>
    <cellStyle name="Unos 2" xfId="330" xr:uid="{00000000-0005-0000-0000-000060010000}"/>
    <cellStyle name="Unos 2 2" xfId="331" xr:uid="{00000000-0005-0000-0000-000061010000}"/>
    <cellStyle name="Valuta 2 2" xfId="332" xr:uid="{00000000-0005-0000-0000-000062010000}"/>
    <cellStyle name="Valuta 2 2 2" xfId="333" xr:uid="{00000000-0005-0000-0000-000063010000}"/>
    <cellStyle name="Valuta 2 2 2 2" xfId="377" xr:uid="{00000000-0005-0000-0000-000060010000}"/>
    <cellStyle name="Valuta 2 2 2 3" xfId="414" xr:uid="{00000000-0005-0000-0000-000060010000}"/>
    <cellStyle name="Valuta 2 2 2 4" xfId="450" xr:uid="{00000000-0005-0000-0000-000060010000}"/>
    <cellStyle name="Valuta 2 2 3" xfId="376" xr:uid="{00000000-0005-0000-0000-00005F010000}"/>
    <cellStyle name="Valuta 2 2 4" xfId="413" xr:uid="{00000000-0005-0000-0000-00005F010000}"/>
    <cellStyle name="Valuta 2 2 5" xfId="449" xr:uid="{00000000-0005-0000-0000-00005F010000}"/>
    <cellStyle name="Valuta 2 3" xfId="334" xr:uid="{00000000-0005-0000-0000-000064010000}"/>
    <cellStyle name="Valuta 2 3 2" xfId="335" xr:uid="{00000000-0005-0000-0000-000065010000}"/>
    <cellStyle name="Valuta 2 3 2 2" xfId="379" xr:uid="{00000000-0005-0000-0000-000062010000}"/>
    <cellStyle name="Valuta 2 3 2 3" xfId="416" xr:uid="{00000000-0005-0000-0000-000062010000}"/>
    <cellStyle name="Valuta 2 3 2 4" xfId="452" xr:uid="{00000000-0005-0000-0000-000062010000}"/>
    <cellStyle name="Valuta 2 3 3" xfId="378" xr:uid="{00000000-0005-0000-0000-000061010000}"/>
    <cellStyle name="Valuta 2 3 4" xfId="415" xr:uid="{00000000-0005-0000-0000-000061010000}"/>
    <cellStyle name="Valuta 2 3 5" xfId="451" xr:uid="{00000000-0005-0000-0000-000061010000}"/>
    <cellStyle name="Zarez 2" xfId="337" xr:uid="{00000000-0005-0000-0000-000066010000}"/>
    <cellStyle name="Zarez 2 2" xfId="338" xr:uid="{00000000-0005-0000-0000-000067010000}"/>
    <cellStyle name="Zarez 2 2 2" xfId="382" xr:uid="{00000000-0005-0000-0000-000064010000}"/>
    <cellStyle name="Zarez 2 2 3" xfId="419" xr:uid="{00000000-0005-0000-0000-000064010000}"/>
    <cellStyle name="Zarez 2 2 4" xfId="455" xr:uid="{00000000-0005-0000-0000-000064010000}"/>
    <cellStyle name="Zarez 2 3" xfId="339" xr:uid="{00000000-0005-0000-0000-000068010000}"/>
    <cellStyle name="Zarez 2 3 2" xfId="383" xr:uid="{00000000-0005-0000-0000-000065010000}"/>
    <cellStyle name="Zarez 2 3 3" xfId="420" xr:uid="{00000000-0005-0000-0000-000065010000}"/>
    <cellStyle name="Zarez 2 3 4" xfId="456" xr:uid="{00000000-0005-0000-0000-000065010000}"/>
    <cellStyle name="Zarez 2 4" xfId="340" xr:uid="{00000000-0005-0000-0000-000069010000}"/>
    <cellStyle name="Zarez 2 4 2" xfId="384" xr:uid="{00000000-0005-0000-0000-000066010000}"/>
    <cellStyle name="Zarez 2 4 3" xfId="421" xr:uid="{00000000-0005-0000-0000-000066010000}"/>
    <cellStyle name="Zarez 2 4 4" xfId="457" xr:uid="{00000000-0005-0000-0000-000066010000}"/>
    <cellStyle name="Zarez 2 5" xfId="381" xr:uid="{00000000-0005-0000-0000-000063010000}"/>
    <cellStyle name="Zarez 2 6" xfId="418" xr:uid="{00000000-0005-0000-0000-000063010000}"/>
    <cellStyle name="Zarez 2 7" xfId="454" xr:uid="{00000000-0005-0000-0000-000063010000}"/>
    <cellStyle name="Zarez 3" xfId="99" xr:uid="{00000000-0005-0000-0000-00006A010000}"/>
    <cellStyle name="Zarez 3 2" xfId="100" xr:uid="{00000000-0005-0000-0000-00006B010000}"/>
    <cellStyle name="Zarez 3 2 2" xfId="363" xr:uid="{00000000-0005-0000-0000-000068010000}"/>
    <cellStyle name="Zarez 3 3" xfId="362" xr:uid="{00000000-0005-0000-0000-000067010000}"/>
    <cellStyle name="Zarez 4" xfId="336" xr:uid="{00000000-0005-0000-0000-00006C010000}"/>
    <cellStyle name="Zarez 4 2" xfId="380" xr:uid="{00000000-0005-0000-0000-000069010000}"/>
    <cellStyle name="Zarez 4 3" xfId="417" xr:uid="{00000000-0005-0000-0000-000069010000}"/>
    <cellStyle name="Zarez 4 4" xfId="453" xr:uid="{00000000-0005-0000-0000-000069010000}"/>
    <cellStyle name="Zarez 5" xfId="355" xr:uid="{00000000-0005-0000-0000-00006D010000}"/>
    <cellStyle name="Zarez 5 2" xfId="394" xr:uid="{00000000-0005-0000-0000-00006A010000}"/>
    <cellStyle name="Zarez 5 3" xfId="430" xr:uid="{00000000-0005-0000-0000-00006A010000}"/>
    <cellStyle name="Zarez 5 4" xfId="466" xr:uid="{00000000-0005-0000-0000-00006A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_Projekti/270_2016%20Samostan%20Ivanec/_Tro&#353;kovnik%20%20Samostan%20Ivanec_nije%20za%20van.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01\t01-d\TESLA%20D.O.O\02.%20-%20PREDMETI%20-%20PROJEKTI%20-%20PONUDE\2011-01-02%20-%20JAVNA%20RASVJETA%20-%20Donja%20Vo&#263;a\PODLOGA%20-%2002\16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dokumenti\2009\CJENIK%2005-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P"/>
      <sheetName val="N Plin"/>
      <sheetName val="M Plin"/>
      <sheetName val="Gr"/>
      <sheetName val="Hl"/>
      <sheetName val="Vent"/>
      <sheetName val="Kanalizacija"/>
      <sheetName val="Vodovod"/>
      <sheetName val="POMOĆNI"/>
      <sheetName val="REKAPIT."/>
      <sheetName val="Plin UNP"/>
      <sheetName val="Plin nemjereni"/>
      <sheetName val="Plin mjereni"/>
      <sheetName val="Instalacija grijanja"/>
      <sheetName val="Instalacija hlađenja"/>
      <sheetName val="Instalacija ventilacije"/>
      <sheetName val="Rekapitulacija"/>
    </sheetNames>
    <sheetDataSet>
      <sheetData sheetId="0"/>
      <sheetData sheetId="1"/>
      <sheetData sheetId="2"/>
      <sheetData sheetId="3"/>
      <sheetData sheetId="4"/>
      <sheetData sheetId="5"/>
      <sheetData sheetId="6"/>
      <sheetData sheetId="7"/>
      <sheetData sheetId="8">
        <row r="56">
          <cell r="B56" t="str">
            <v xml:space="preserve"> - horizontalna ugradnja kolektora na ravni krov </v>
          </cell>
          <cell r="L56" t="str">
            <v xml:space="preserve"> - ugradnja na ravni krov</v>
          </cell>
        </row>
        <row r="57">
          <cell r="B57" t="str">
            <v xml:space="preserve"> - vertikalna ugradnja kolektora na ravni krov </v>
          </cell>
          <cell r="L57" t="str">
            <v xml:space="preserve"> - 1. polje ugradnja na kosi krov (standardni crijep - Bramac, Tondach)</v>
          </cell>
        </row>
        <row r="58">
          <cell r="B58" t="str">
            <v xml:space="preserve"> - hor. ugradnja jedan do drugog na kosi krov (standardni crijep - Bramac, Tondach)</v>
          </cell>
          <cell r="L58" t="str">
            <v xml:space="preserve"> - 1. polje ugradnja na kosi krov (valoviti crijep, šindra)</v>
          </cell>
        </row>
        <row r="59">
          <cell r="B59" t="str">
            <v xml:space="preserve"> - hor. ugradnja jedan do drugog na kosi krov (valoviti crijep, šindra)</v>
          </cell>
          <cell r="L59" t="str">
            <v xml:space="preserve"> - 1. polje ugradnja na kosi krov (biber crijep, šindra)</v>
          </cell>
        </row>
        <row r="60">
          <cell r="B60" t="str">
            <v xml:space="preserve"> - hor. ugradnja jedan do drugog na kosi krov (ostali tipovi krova)</v>
          </cell>
        </row>
        <row r="61">
          <cell r="B61" t="str">
            <v xml:space="preserve"> - vert. ugradnja jedan do drugog na kosi krov (standardni crijep - Bramac, Tondach)</v>
          </cell>
        </row>
        <row r="62">
          <cell r="B62" t="str">
            <v xml:space="preserve"> - vert. ugradnja jedan do drugog na kosi krov (valoviti crijep, šindra)</v>
          </cell>
        </row>
        <row r="63">
          <cell r="B63" t="str">
            <v xml:space="preserve"> - vert. ugradnja jedan do drugog na kosi krov (ostali tipovi krova)</v>
          </cell>
        </row>
        <row r="64">
          <cell r="B64" t="str">
            <v xml:space="preserve"> - hor. ugradnja jedan iznad drugog na kosi krov (standardni crijep - Bramac, Tondach)</v>
          </cell>
        </row>
        <row r="65">
          <cell r="B65" t="str">
            <v xml:space="preserve"> - hor. ugradnja jedan iznad drugog na kosi krov (valoviti crijep, šindra)</v>
          </cell>
        </row>
        <row r="66">
          <cell r="B66" t="str">
            <v xml:space="preserve"> - hor. ugradnja jedan iznad drugog na kosi krov (ostali tipovi krova)</v>
          </cell>
        </row>
        <row r="67">
          <cell r="B67" t="str">
            <v xml:space="preserve"> - vert. ugradnja jedan iznad drugog na kosi krov (standardni crijep - Bramac, Tondach)</v>
          </cell>
        </row>
        <row r="68">
          <cell r="B68" t="str">
            <v xml:space="preserve"> - vert. ugradnja jedan iznad drugog na kosi krov (valoviti crijep, šindra)</v>
          </cell>
        </row>
        <row r="69">
          <cell r="B69" t="str">
            <v xml:space="preserve"> - vert. ugradnja jedan iznad drugog na kosi krov (ostali tipovi krova)</v>
          </cell>
        </row>
        <row r="76">
          <cell r="B76" t="str">
            <v xml:space="preserve"> - ugradnja na kosi krov</v>
          </cell>
        </row>
        <row r="77">
          <cell r="B77" t="str">
            <v xml:space="preserve"> - ugradnja na ravni krov</v>
          </cell>
        </row>
      </sheetData>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TS"/>
      <sheetName val="b) napojni vodovi"/>
      <sheetName val="c) TK"/>
      <sheetName val="d) promet "/>
      <sheetName val="e) voda"/>
      <sheetName val="f) rasvjeta "/>
      <sheetName val="g) promet - teretni dio"/>
      <sheetName val="rekapitulacija"/>
      <sheetName val="c) TK - teh dio"/>
      <sheetName val="d) promet - teh dio"/>
      <sheetName val="e) voda - teh dio"/>
      <sheetName val="f) rasvjeta - teh dio"/>
      <sheetName val="FAKTORI"/>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1"/>
      <sheetName val="List2"/>
      <sheetName val="List3"/>
    </sheetNames>
    <sheetDataSet>
      <sheetData sheetId="0" refreshError="1">
        <row r="1">
          <cell r="D1" t="str">
            <v>Broj artikala na paleti:</v>
          </cell>
        </row>
        <row r="3">
          <cell r="A3" t="str">
            <v>T54004Z01</v>
          </cell>
          <cell r="B3">
            <v>367.52</v>
          </cell>
          <cell r="C3" t="str">
            <v xml:space="preserve">CCT FLASH 2x18W low version + lamps TC-T 4.000K </v>
          </cell>
          <cell r="D3" t="str">
            <v>60 (extra 10% za više od 480 kom)</v>
          </cell>
        </row>
        <row r="4">
          <cell r="A4" t="str">
            <v>T54003Z04</v>
          </cell>
          <cell r="B4">
            <v>367.52</v>
          </cell>
          <cell r="C4" t="str">
            <v xml:space="preserve">CCT FLASH 2x26W low version + lamps TC-T 4.000K </v>
          </cell>
          <cell r="D4" t="str">
            <v>60 (extra 10% za više od 480 kom)</v>
          </cell>
          <cell r="F4" t="str">
            <v>Targetti - posebne cijene</v>
          </cell>
        </row>
        <row r="5">
          <cell r="A5" t="str">
            <v>T54003EZ1</v>
          </cell>
          <cell r="B5">
            <v>441.03</v>
          </cell>
          <cell r="C5" t="str">
            <v xml:space="preserve">CCT FLASH 2x26W low version + lamps TC-T/E 4.000K </v>
          </cell>
          <cell r="D5" t="str">
            <v>60 (extra 10% za više od 600 kom)</v>
          </cell>
        </row>
        <row r="6">
          <cell r="A6" t="str">
            <v>T54004EZ1</v>
          </cell>
          <cell r="B6">
            <v>441.03</v>
          </cell>
          <cell r="C6" t="str">
            <v xml:space="preserve">CCT FLASH 2x18W low version + lamps TC-T/E 4.000K </v>
          </cell>
          <cell r="D6" t="str">
            <v>60 (extra 10% za više od 600 kom)</v>
          </cell>
          <cell r="F6" t="str">
            <v>novi proizvodi</v>
          </cell>
        </row>
        <row r="7">
          <cell r="A7" t="str">
            <v>T54000X</v>
          </cell>
          <cell r="B7">
            <v>333.55</v>
          </cell>
          <cell r="C7" t="str">
            <v>CCT FLASH 1X18W DULUX-T mm180 C/L 3.000K</v>
          </cell>
          <cell r="D7" t="str">
            <v>90 (extra 10% za više od 480 kom)</v>
          </cell>
        </row>
        <row r="8">
          <cell r="A8" t="str">
            <v>T54008X</v>
          </cell>
          <cell r="B8">
            <v>333.55</v>
          </cell>
          <cell r="C8" t="str">
            <v>CCT FLASH 1X26W DULUX-T mm180 C/L 3.000K</v>
          </cell>
          <cell r="D8" t="str">
            <v>90 (extra 10% za više od 480 kom)</v>
          </cell>
          <cell r="F8" t="str">
            <v>ne proizvode se više</v>
          </cell>
        </row>
        <row r="9">
          <cell r="A9" t="str">
            <v>T54004X</v>
          </cell>
          <cell r="B9">
            <v>382.22</v>
          </cell>
          <cell r="C9" t="str">
            <v>CCT FLASH 2x18W low version + lamps TC-T 3.000K</v>
          </cell>
          <cell r="D9" t="str">
            <v>60 (extra 10% za više od 480 kom)</v>
          </cell>
        </row>
        <row r="10">
          <cell r="A10" t="str">
            <v>T54003X</v>
          </cell>
          <cell r="B10">
            <v>382.22</v>
          </cell>
          <cell r="C10" t="str">
            <v>CCT FLASH 2x26W low version + lamps TC-T 3.000K</v>
          </cell>
          <cell r="D10" t="str">
            <v>60 (extra 10% za više od 480 kom)</v>
          </cell>
          <cell r="F10" t="str">
            <v xml:space="preserve"> OVA - posebne cijene</v>
          </cell>
        </row>
        <row r="11">
          <cell r="A11" t="str">
            <v>T54004EX</v>
          </cell>
          <cell r="B11">
            <v>441.03</v>
          </cell>
          <cell r="C11" t="str">
            <v>CCT FLASH 2x18W low version + lamps TC-TEL 3.000K</v>
          </cell>
          <cell r="D11" t="str">
            <v>60 (extra 10% za više od 600 kom)</v>
          </cell>
        </row>
        <row r="12">
          <cell r="A12" t="str">
            <v>T54003EX</v>
          </cell>
          <cell r="B12">
            <v>441.03</v>
          </cell>
          <cell r="C12" t="str">
            <v>CCT FLASH 2x26W low version + lamps TC-TEL 3.000K</v>
          </cell>
          <cell r="D12" t="str">
            <v>60 (extra 10% za više od 600 kom)</v>
          </cell>
          <cell r="E12" t="str">
            <v>Targetti:</v>
          </cell>
        </row>
        <row r="13">
          <cell r="A13" t="str">
            <v>T54000EX</v>
          </cell>
          <cell r="B13">
            <v>400.19</v>
          </cell>
          <cell r="C13" t="str">
            <v>CCT FLASH 1X18W low version + lamps TC-TEL 3.000K</v>
          </cell>
          <cell r="D13" t="str">
            <v>60 (extra 10% za više od 600 kom)</v>
          </cell>
          <cell r="E13" t="str">
            <v>TOP</v>
          </cell>
          <cell r="F13" t="str">
            <v>do 10 radnih dana</v>
          </cell>
        </row>
        <row r="14">
          <cell r="A14" t="str">
            <v>T54008EX</v>
          </cell>
          <cell r="B14">
            <v>400.19</v>
          </cell>
          <cell r="C14" t="str">
            <v>CCT FLASH 1X26W low version + lamps TC-TEL 3.000K</v>
          </cell>
          <cell r="D14" t="str">
            <v>60 (extra 10% za više od 600 kom)</v>
          </cell>
          <cell r="E14" t="str">
            <v>A</v>
          </cell>
          <cell r="F14" t="str">
            <v>do 15 radnih dana</v>
          </cell>
        </row>
        <row r="15">
          <cell r="A15" t="str">
            <v>T54014EX</v>
          </cell>
          <cell r="B15">
            <v>400.19</v>
          </cell>
          <cell r="C15" t="str">
            <v>CCT FLASH 1X32W low version + lamps TC-TEL 3.000K</v>
          </cell>
          <cell r="D15" t="str">
            <v>60 (extra 10% za više od 600 kom)</v>
          </cell>
          <cell r="E15" t="str">
            <v>B</v>
          </cell>
          <cell r="F15" t="str">
            <v>do 30 radnih dana</v>
          </cell>
        </row>
        <row r="16">
          <cell r="A16" t="str">
            <v>T54018EX</v>
          </cell>
          <cell r="B16">
            <v>400.19</v>
          </cell>
          <cell r="C16" t="str">
            <v>CCT FLASH 1X42W low version + lamps TC-TEL 3.000K</v>
          </cell>
          <cell r="D16" t="str">
            <v>60 (extra 10% za više od 600 kom)</v>
          </cell>
          <cell r="E16" t="str">
            <v>C</v>
          </cell>
          <cell r="F16" t="str">
            <v>preko 30 radnih dana</v>
          </cell>
        </row>
        <row r="17">
          <cell r="A17" t="str">
            <v>T44104</v>
          </cell>
          <cell r="B17">
            <v>228.68</v>
          </cell>
          <cell r="C17" t="str">
            <v>Mondial 50 White</v>
          </cell>
          <cell r="D17">
            <v>100</v>
          </cell>
        </row>
        <row r="18">
          <cell r="A18" t="str">
            <v>T44105</v>
          </cell>
          <cell r="B18">
            <v>228.68</v>
          </cell>
          <cell r="C18" t="str">
            <v>Mondial 50 Black</v>
          </cell>
          <cell r="D18">
            <v>100</v>
          </cell>
          <cell r="E18" t="str">
            <v>Louis Poulsen:</v>
          </cell>
        </row>
        <row r="19">
          <cell r="A19" t="str">
            <v>T44109</v>
          </cell>
          <cell r="B19">
            <v>228.68</v>
          </cell>
          <cell r="C19" t="str">
            <v>Mondial 50 Aluminium</v>
          </cell>
          <cell r="D19">
            <v>100</v>
          </cell>
          <cell r="E19" t="str">
            <v>A</v>
          </cell>
          <cell r="F19" t="str">
            <v>0-2 tjedna</v>
          </cell>
        </row>
        <row r="20">
          <cell r="A20" t="str">
            <v>T1T2136</v>
          </cell>
          <cell r="B20">
            <v>408.36</v>
          </cell>
          <cell r="C20" t="str">
            <v>CCT HI-DE-CE 70W + glass</v>
          </cell>
          <cell r="D20">
            <v>100</v>
          </cell>
          <cell r="E20" t="str">
            <v>B</v>
          </cell>
          <cell r="F20" t="str">
            <v>2-4 tjedna</v>
          </cell>
        </row>
        <row r="21">
          <cell r="A21" t="str">
            <v>T1T2137</v>
          </cell>
          <cell r="B21">
            <v>408.36</v>
          </cell>
          <cell r="C21" t="str">
            <v>CCT HI-DE-CE 150W + glass</v>
          </cell>
          <cell r="D21">
            <v>100</v>
          </cell>
          <cell r="E21" t="str">
            <v>C</v>
          </cell>
          <cell r="F21" t="str">
            <v>6-8 tjedana</v>
          </cell>
        </row>
        <row r="22">
          <cell r="A22" t="str">
            <v>T57094</v>
          </cell>
          <cell r="B22">
            <v>326.69</v>
          </cell>
          <cell r="C22" t="str">
            <v>Power factor corrected 35W 230V</v>
          </cell>
          <cell r="D22">
            <v>40</v>
          </cell>
        </row>
        <row r="23">
          <cell r="A23" t="str">
            <v>T57097</v>
          </cell>
          <cell r="B23">
            <v>326.69</v>
          </cell>
          <cell r="C23" t="str">
            <v>Power factor corrected 70W 230V</v>
          </cell>
          <cell r="D23">
            <v>40</v>
          </cell>
          <cell r="F23" t="str">
            <v>artikli kojih nema u orig. cjeniku</v>
          </cell>
        </row>
        <row r="24">
          <cell r="A24" t="str">
            <v>T57098</v>
          </cell>
          <cell r="B24">
            <v>392.02</v>
          </cell>
          <cell r="C24" t="str">
            <v>Power factor corrected 150W 230V</v>
          </cell>
          <cell r="D24">
            <v>40</v>
          </cell>
        </row>
        <row r="25">
          <cell r="A25" t="str">
            <v>T1T0500</v>
          </cell>
          <cell r="B25">
            <v>522.70000000000005</v>
          </cell>
          <cell r="C25" t="str">
            <v>Remote Electronic BALLAST 1X35W</v>
          </cell>
          <cell r="D25">
            <v>40</v>
          </cell>
          <cell r="E25" t="str">
            <v>BPT:</v>
          </cell>
        </row>
        <row r="26">
          <cell r="A26" t="str">
            <v>T1T0501</v>
          </cell>
          <cell r="B26">
            <v>522.70000000000005</v>
          </cell>
          <cell r="C26" t="str">
            <v>Remote Electronic BALLAST 1X70W</v>
          </cell>
          <cell r="D26">
            <v>40</v>
          </cell>
          <cell r="E26" t="str">
            <v>OK</v>
          </cell>
          <cell r="F26" t="str">
            <v>uobičajeni artikl koji je uglavnom na lageru</v>
          </cell>
        </row>
        <row r="27">
          <cell r="A27" t="str">
            <v>T1T0502</v>
          </cell>
          <cell r="B27">
            <v>816.72</v>
          </cell>
          <cell r="C27" t="str">
            <v>Remote Electronic BALLAST 1X150W</v>
          </cell>
          <cell r="D27">
            <v>40</v>
          </cell>
          <cell r="E27" t="str">
            <v>NOT STANDARD</v>
          </cell>
          <cell r="F27" t="str">
            <v>pitati za više detalja</v>
          </cell>
        </row>
        <row r="28">
          <cell r="A28" t="str">
            <v>X</v>
          </cell>
          <cell r="C28" t="str">
            <v xml:space="preserve"> </v>
          </cell>
        </row>
        <row r="30">
          <cell r="A30" t="str">
            <v>S.14.01</v>
          </cell>
          <cell r="B30">
            <v>215.6</v>
          </cell>
          <cell r="C30" t="str">
            <v>OVAL RING plafonjera za E27 60W bijela, staklo opal</v>
          </cell>
        </row>
        <row r="31">
          <cell r="A31" t="str">
            <v>S.14.09</v>
          </cell>
          <cell r="B31">
            <v>215.6</v>
          </cell>
          <cell r="C31" t="str">
            <v>OVAL RING plafonjera za E27 60W crna, staklo opal</v>
          </cell>
        </row>
        <row r="32">
          <cell r="A32" t="str">
            <v>S.14/G.01</v>
          </cell>
          <cell r="B32">
            <v>254.1</v>
          </cell>
          <cell r="C32" t="str">
            <v>OVAL RING CAGE plafonjera sa mrežom za E27 60W bijela, staklo opal</v>
          </cell>
        </row>
        <row r="33">
          <cell r="A33" t="str">
            <v>S.14/G.09</v>
          </cell>
          <cell r="B33">
            <v>254.1</v>
          </cell>
          <cell r="C33" t="str">
            <v>OVAL RING CAGE plafonjera sa mrežom za E27 60W crna, staklo opal</v>
          </cell>
        </row>
        <row r="34">
          <cell r="A34" t="str">
            <v>S.18.01</v>
          </cell>
          <cell r="B34">
            <v>238.70000000000002</v>
          </cell>
          <cell r="C34" t="str">
            <v>ROUND RING plafonjera za E27 75W bijela, staklo opal</v>
          </cell>
        </row>
        <row r="35">
          <cell r="A35" t="str">
            <v>S.18.09</v>
          </cell>
          <cell r="B35">
            <v>238.70000000000002</v>
          </cell>
          <cell r="C35" t="str">
            <v>ROUND RING plafonjera za E27 75W crna, staklo opal</v>
          </cell>
        </row>
        <row r="36">
          <cell r="A36" t="str">
            <v>S.18/G.01</v>
          </cell>
          <cell r="B36">
            <v>277.2</v>
          </cell>
          <cell r="C36" t="str">
            <v>ROUND RING CAGE plafonjera sa mrežom za E27 75W bijela, staklo opal</v>
          </cell>
        </row>
        <row r="37">
          <cell r="A37" t="str">
            <v>S.18/G.09</v>
          </cell>
          <cell r="B37">
            <v>277.2</v>
          </cell>
          <cell r="C37" t="str">
            <v>ROUND RING CAGE plafonjera sa mrežom za E27 75W crna, staklo opal</v>
          </cell>
        </row>
        <row r="38">
          <cell r="A38" t="str">
            <v>S.25.01</v>
          </cell>
          <cell r="B38">
            <v>284.90000000000003</v>
          </cell>
          <cell r="C38" t="str">
            <v>OVAL H. VISOR zidna sa horizontalnim vizorom za E27 60W bijela, staklo opal</v>
          </cell>
        </row>
        <row r="39">
          <cell r="A39" t="str">
            <v>S.25.09</v>
          </cell>
          <cell r="B39">
            <v>284.90000000000003</v>
          </cell>
          <cell r="C39" t="str">
            <v>OVAL H. VISOR zidna sa horizontalnim vizorom za E27 60W crna, staklo opal</v>
          </cell>
        </row>
        <row r="40">
          <cell r="A40" t="str">
            <v>S.145.01</v>
          </cell>
          <cell r="B40">
            <v>315.7</v>
          </cell>
          <cell r="C40" t="str">
            <v>OVAL RING plafonjera za TC-D 13W bijela, staklo opal</v>
          </cell>
        </row>
        <row r="41">
          <cell r="A41" t="str">
            <v>S.145.09</v>
          </cell>
          <cell r="B41">
            <v>315.7</v>
          </cell>
          <cell r="C41" t="str">
            <v>OVAL RING plafonjera za TC-D 13W crna, staklo opal</v>
          </cell>
        </row>
        <row r="42">
          <cell r="A42" t="str">
            <v>S.145/G.01</v>
          </cell>
          <cell r="B42">
            <v>361.90000000000003</v>
          </cell>
          <cell r="C42" t="str">
            <v>OVAL RING CAGE plafonjera sa mrežom za TC-D 13W bijela, staklo opal</v>
          </cell>
        </row>
        <row r="43">
          <cell r="A43" t="str">
            <v>S.145/G.09</v>
          </cell>
          <cell r="B43">
            <v>361.90000000000003</v>
          </cell>
          <cell r="C43" t="str">
            <v>OVAL RING CAGE plafonjera sa mrežom za TC-D 13W crna, staklo opal</v>
          </cell>
        </row>
        <row r="44">
          <cell r="A44" t="str">
            <v>S.185.01</v>
          </cell>
          <cell r="B44">
            <v>331.1</v>
          </cell>
          <cell r="C44" t="str">
            <v>ROUND RING plafonjera za TC-D 10W bijela, staklo opal</v>
          </cell>
        </row>
        <row r="45">
          <cell r="A45" t="str">
            <v>S.185.09</v>
          </cell>
          <cell r="B45">
            <v>331.1</v>
          </cell>
          <cell r="C45" t="str">
            <v>ROUND RING plafonjera za TC-D 10W crna, staklo opal</v>
          </cell>
        </row>
        <row r="46">
          <cell r="A46" t="str">
            <v>S.185/G.01</v>
          </cell>
          <cell r="B46">
            <v>385</v>
          </cell>
          <cell r="C46" t="str">
            <v>ROUND RING CAGE plafonjera sa mrežom za TC-D 13W bijela, staklo opal</v>
          </cell>
        </row>
        <row r="47">
          <cell r="A47" t="str">
            <v>S.185/G.09</v>
          </cell>
          <cell r="B47">
            <v>385</v>
          </cell>
          <cell r="C47" t="str">
            <v>ROUND RING CAGE plafonjera sa mrežom za TC-D 13W crna, staklo opal</v>
          </cell>
        </row>
        <row r="48">
          <cell r="A48" t="str">
            <v>S.255.01</v>
          </cell>
          <cell r="B48">
            <v>385</v>
          </cell>
          <cell r="C48" t="str">
            <v>OVAL H. VISOR zidna sa horizontalnim vizorom za TC-D 13W bijela, staklo opal</v>
          </cell>
        </row>
        <row r="49">
          <cell r="A49" t="str">
            <v>S.255.09</v>
          </cell>
          <cell r="B49">
            <v>385</v>
          </cell>
          <cell r="C49" t="str">
            <v>OVAL H. VISOR zidna sa horizontalnim vizorom za TC-D 13W crna, staklo opal</v>
          </cell>
        </row>
        <row r="50">
          <cell r="A50" t="str">
            <v>S.349.01</v>
          </cell>
          <cell r="B50">
            <v>462</v>
          </cell>
          <cell r="C50" t="str">
            <v>OVAL RING plafonjera TC-D 18W bijela, staklo opal</v>
          </cell>
        </row>
        <row r="51">
          <cell r="A51" t="str">
            <v>S.349.09</v>
          </cell>
          <cell r="B51">
            <v>462</v>
          </cell>
          <cell r="C51" t="str">
            <v>OVAL RING plafonjera TC-D 18W crna, staklo opal</v>
          </cell>
        </row>
        <row r="52">
          <cell r="A52" t="str">
            <v>S.359/G.01</v>
          </cell>
          <cell r="B52">
            <v>515.9</v>
          </cell>
          <cell r="C52" t="str">
            <v>OVAL CAGE plafonjera sa mrežom TC-D 18W bijela, staklo opal</v>
          </cell>
        </row>
        <row r="53">
          <cell r="A53" t="str">
            <v>S.359/G.09</v>
          </cell>
          <cell r="B53">
            <v>515.9</v>
          </cell>
          <cell r="C53" t="str">
            <v>OVAL CAGE plafonjera sa mrežom TC-D 18W crna, staklo opal</v>
          </cell>
        </row>
        <row r="54">
          <cell r="A54" t="str">
            <v>S.389.01</v>
          </cell>
          <cell r="B54">
            <v>492.8</v>
          </cell>
          <cell r="C54" t="str">
            <v>ROUND RING plafonjera za TC-D 18W, bijela, staklo opal</v>
          </cell>
        </row>
        <row r="55">
          <cell r="A55" t="str">
            <v>S.389.09</v>
          </cell>
          <cell r="B55">
            <v>492.8</v>
          </cell>
          <cell r="C55" t="str">
            <v>ROUND RING plafonjera za TC-D 18W, crna, staklo opal</v>
          </cell>
        </row>
        <row r="56">
          <cell r="A56" t="str">
            <v>S.399/G.01</v>
          </cell>
          <cell r="B56">
            <v>539</v>
          </cell>
          <cell r="C56" t="str">
            <v>ROUND CAGE plafonjera za TC-D 18W bijela, staklo opal</v>
          </cell>
        </row>
        <row r="57">
          <cell r="A57" t="str">
            <v>S.399/G.09</v>
          </cell>
          <cell r="B57">
            <v>539</v>
          </cell>
          <cell r="C57" t="str">
            <v>ROUND CAGE plafonjera za TC-D 18W crna, staklo opal</v>
          </cell>
        </row>
        <row r="58">
          <cell r="A58" t="str">
            <v>S.659.01</v>
          </cell>
          <cell r="B58">
            <v>539</v>
          </cell>
          <cell r="C58" t="str">
            <v>OVAL H. VISOR plafonjera sa vizorom za TC-D 18W, opal staklo, bijela</v>
          </cell>
        </row>
        <row r="59">
          <cell r="A59" t="str">
            <v>S.659.09</v>
          </cell>
          <cell r="B59">
            <v>539</v>
          </cell>
          <cell r="C59" t="str">
            <v>OVAL H. VISOR plafonjera sa vizorom za TC-D 18W, opal staklo, crna</v>
          </cell>
        </row>
        <row r="60">
          <cell r="A60" t="str">
            <v>S.1000</v>
          </cell>
          <cell r="B60">
            <v>146.30000000000001</v>
          </cell>
          <cell r="C60" t="str">
            <v>MICROFOCUS elipsoidna leća</v>
          </cell>
        </row>
        <row r="61">
          <cell r="A61" t="str">
            <v>S.1001</v>
          </cell>
          <cell r="B61">
            <v>123.2</v>
          </cell>
          <cell r="C61" t="str">
            <v>MICROFOCUS ekstenzivna leća</v>
          </cell>
        </row>
        <row r="62">
          <cell r="A62" t="str">
            <v>S.1002.09</v>
          </cell>
          <cell r="B62">
            <v>207.9</v>
          </cell>
          <cell r="C62" t="str">
            <v>MICROFOCUS vizor crni</v>
          </cell>
        </row>
        <row r="63">
          <cell r="A63" t="str">
            <v>S.1003.09</v>
          </cell>
          <cell r="B63">
            <v>169.4</v>
          </cell>
          <cell r="C63" t="str">
            <v>MICROFOCUS zakretne klapne crne</v>
          </cell>
        </row>
        <row r="64">
          <cell r="A64" t="str">
            <v>S.1004.09</v>
          </cell>
          <cell r="B64">
            <v>200.20000000000002</v>
          </cell>
          <cell r="C64" t="str">
            <v xml:space="preserve">MICROFOCUS stupić crni </v>
          </cell>
        </row>
        <row r="65">
          <cell r="A65" t="str">
            <v>S.1005.09</v>
          </cell>
          <cell r="B65">
            <v>215.6</v>
          </cell>
          <cell r="C65" t="str">
            <v xml:space="preserve">MINIFOCUS stupić crni </v>
          </cell>
        </row>
        <row r="66">
          <cell r="A66" t="str">
            <v>S.1010.14</v>
          </cell>
          <cell r="B66">
            <v>154</v>
          </cell>
          <cell r="C66" t="str">
            <v>NANOFOCUS vizor</v>
          </cell>
        </row>
        <row r="67">
          <cell r="A67" t="str">
            <v>S.1011.14</v>
          </cell>
          <cell r="B67">
            <v>154</v>
          </cell>
          <cell r="C67" t="str">
            <v xml:space="preserve">NANOFOCUS pojas za učvršćivanje </v>
          </cell>
        </row>
        <row r="68">
          <cell r="A68" t="str">
            <v>S.1012.14</v>
          </cell>
          <cell r="B68">
            <v>215.6</v>
          </cell>
          <cell r="C68" t="str">
            <v>NANOFOCUS spojnica</v>
          </cell>
        </row>
        <row r="69">
          <cell r="A69" t="str">
            <v>S.1013.14</v>
          </cell>
          <cell r="B69">
            <v>662.2</v>
          </cell>
          <cell r="C69" t="str">
            <v>Flanđa za postavljanje reflektora na stup</v>
          </cell>
        </row>
        <row r="70">
          <cell r="A70" t="str">
            <v>S.1014.09</v>
          </cell>
          <cell r="B70">
            <v>154</v>
          </cell>
          <cell r="C70" t="str">
            <v>NANOFOCUS stupić</v>
          </cell>
        </row>
        <row r="71">
          <cell r="A71" t="str">
            <v>S.1015</v>
          </cell>
          <cell r="B71">
            <v>346.5</v>
          </cell>
          <cell r="C71" t="str">
            <v>Grilja protiv blještanja samo za HIT-TC CE 20W PGJ5</v>
          </cell>
        </row>
        <row r="72">
          <cell r="A72" t="str">
            <v>S.1020</v>
          </cell>
          <cell r="B72">
            <v>192.5</v>
          </cell>
          <cell r="C72" t="str">
            <v>MINIFOCUS elipsoidna leća</v>
          </cell>
        </row>
        <row r="73">
          <cell r="A73" t="str">
            <v>S.1021</v>
          </cell>
          <cell r="B73">
            <v>161.70000000000002</v>
          </cell>
          <cell r="C73" t="str">
            <v>MINIFOCUS ekstenzivna leća</v>
          </cell>
        </row>
        <row r="74">
          <cell r="A74" t="str">
            <v>S.1022.09</v>
          </cell>
          <cell r="B74">
            <v>315.7</v>
          </cell>
          <cell r="C74" t="str">
            <v>MINIFOCUS vizor</v>
          </cell>
        </row>
        <row r="75">
          <cell r="A75" t="str">
            <v>S.1023.09</v>
          </cell>
          <cell r="B75">
            <v>231</v>
          </cell>
          <cell r="C75" t="str">
            <v>MINIFOCUS zakretne klapne</v>
          </cell>
        </row>
        <row r="76">
          <cell r="A76" t="str">
            <v>S.1024.09</v>
          </cell>
          <cell r="B76">
            <v>631.4</v>
          </cell>
          <cell r="C76" t="str">
            <v>MINIFOCUS zaštita protiv bliještanja 7°</v>
          </cell>
        </row>
        <row r="77">
          <cell r="A77" t="str">
            <v>S.1025.09</v>
          </cell>
          <cell r="B77">
            <v>492.8</v>
          </cell>
          <cell r="C77" t="str">
            <v>MINIFOCUS zaštita protiv bliještanja 30°</v>
          </cell>
        </row>
        <row r="78">
          <cell r="A78" t="str">
            <v>S.1030</v>
          </cell>
          <cell r="B78">
            <v>284.90000000000003</v>
          </cell>
          <cell r="C78" t="str">
            <v>FOCUS elipsoidna leća</v>
          </cell>
        </row>
        <row r="79">
          <cell r="A79" t="str">
            <v>S.1031</v>
          </cell>
          <cell r="B79">
            <v>238.70000000000002</v>
          </cell>
          <cell r="C79" t="str">
            <v>FOCUS ekstenzivna leća</v>
          </cell>
        </row>
        <row r="80">
          <cell r="A80" t="str">
            <v>S.1032.09</v>
          </cell>
          <cell r="B80">
            <v>446.6</v>
          </cell>
          <cell r="C80" t="str">
            <v>FOCUS vizor</v>
          </cell>
        </row>
        <row r="81">
          <cell r="A81" t="str">
            <v>S.1033.09</v>
          </cell>
          <cell r="B81">
            <v>300.3</v>
          </cell>
          <cell r="C81" t="str">
            <v>FOCUS zakretne klapne</v>
          </cell>
        </row>
        <row r="82">
          <cell r="A82" t="str">
            <v>S.1034.09</v>
          </cell>
          <cell r="B82">
            <v>847</v>
          </cell>
          <cell r="C82" t="str">
            <v>FOCUS zaštita protiv bliještanja 7°</v>
          </cell>
        </row>
        <row r="83">
          <cell r="A83" t="str">
            <v>S.1035.09</v>
          </cell>
          <cell r="B83">
            <v>646.80000000000007</v>
          </cell>
          <cell r="C83" t="str">
            <v>FOCUS zaštita protiv bliještanja 30°</v>
          </cell>
        </row>
        <row r="84">
          <cell r="A84" t="str">
            <v>S.1040</v>
          </cell>
          <cell r="B84">
            <v>446.6</v>
          </cell>
          <cell r="C84" t="str">
            <v>MEGAFOCUS elipsoidna leća</v>
          </cell>
        </row>
        <row r="85">
          <cell r="A85" t="str">
            <v>S.1041</v>
          </cell>
          <cell r="B85">
            <v>338.8</v>
          </cell>
          <cell r="C85" t="str">
            <v>MEGAFOCUS ekstenzivna leća</v>
          </cell>
        </row>
        <row r="86">
          <cell r="A86" t="str">
            <v>S.1042.09</v>
          </cell>
          <cell r="B86">
            <v>608.30000000000007</v>
          </cell>
          <cell r="C86" t="str">
            <v>MEGAFOCUS vizor</v>
          </cell>
        </row>
        <row r="87">
          <cell r="A87" t="str">
            <v>S.1043.09</v>
          </cell>
          <cell r="B87">
            <v>346.5</v>
          </cell>
          <cell r="C87" t="str">
            <v>MEGAFOCUS zakretne klapne</v>
          </cell>
        </row>
        <row r="88">
          <cell r="A88" t="str">
            <v>S.1044.09</v>
          </cell>
          <cell r="B88">
            <v>977.9</v>
          </cell>
          <cell r="C88" t="str">
            <v>MEGAFOCUS zaštita protiv bliještanja 7°</v>
          </cell>
        </row>
        <row r="89">
          <cell r="A89" t="str">
            <v>S.1045.09</v>
          </cell>
          <cell r="B89">
            <v>800.80000000000007</v>
          </cell>
          <cell r="C89" t="str">
            <v>MEGAFOCUS zaštita protiv bliještanja 30°</v>
          </cell>
        </row>
        <row r="90">
          <cell r="A90" t="str">
            <v>S.1050.14</v>
          </cell>
          <cell r="B90">
            <v>1940.4</v>
          </cell>
          <cell r="C90" t="str">
            <v>MICROFOCUS  za AR111 50W, sa transformatorom, aluminij sivi</v>
          </cell>
        </row>
        <row r="91">
          <cell r="A91" t="str">
            <v>S.1051.14</v>
          </cell>
          <cell r="B91">
            <v>1601.6000000000001</v>
          </cell>
          <cell r="C91" t="str">
            <v>MICROFOCUS  za QPAR30 75W, aluminij sivi</v>
          </cell>
        </row>
        <row r="92">
          <cell r="A92" t="str">
            <v>S.1052.14</v>
          </cell>
          <cell r="B92">
            <v>2895.2000000000003</v>
          </cell>
          <cell r="C92" t="str">
            <v xml:space="preserve">MICROFOCUS za HIT-TC CE 20W, aluminij sivi    </v>
          </cell>
        </row>
        <row r="93">
          <cell r="A93" t="str">
            <v>S.1056.14</v>
          </cell>
          <cell r="B93">
            <v>2741.2000000000003</v>
          </cell>
          <cell r="C93" t="str">
            <v>MICROFOUCS WITH ACCELED LED RGGB 4X1W 350mA GREY</v>
          </cell>
        </row>
        <row r="94">
          <cell r="A94" t="str">
            <v>S.1058.14</v>
          </cell>
          <cell r="B94">
            <v>2587.2000000000003</v>
          </cell>
          <cell r="C94" t="str">
            <v>MICROFOCUS WITH ACCENT LED WHITE 4X2W GREY 6650K cold white</v>
          </cell>
        </row>
        <row r="95">
          <cell r="A95" t="str">
            <v>S.1058W.14</v>
          </cell>
          <cell r="B95">
            <v>2587.2000000000003</v>
          </cell>
          <cell r="C95" t="str">
            <v>MICROFOCUS WITH ACCENT LED WHITE 4X2W GREY 3200K warm white</v>
          </cell>
        </row>
        <row r="96">
          <cell r="A96" t="str">
            <v>S.1059.14</v>
          </cell>
          <cell r="B96">
            <v>2587.2000000000003</v>
          </cell>
          <cell r="C96" t="str">
            <v>MICROFOCUS WITH ACCENT LED BLUE 4X2W GREY blue</v>
          </cell>
        </row>
        <row r="97">
          <cell r="A97" t="str">
            <v>S.1060.14</v>
          </cell>
          <cell r="B97">
            <v>3311</v>
          </cell>
          <cell r="C97" t="str">
            <v>MINIFOCUS  reflektor za HIT-TC CRI 20W 5°, elektronska prigušnica, aluminij sivi</v>
          </cell>
        </row>
        <row r="98">
          <cell r="A98" t="str">
            <v>S.1063.14</v>
          </cell>
          <cell r="B98">
            <v>3388</v>
          </cell>
          <cell r="C98" t="str">
            <v>MINIFOCUS  reflektor za HIT-TC CRI 35W 6°, elektronska prigušnica, aluminij sivi</v>
          </cell>
        </row>
        <row r="99">
          <cell r="A99" t="str">
            <v>S.1065.14</v>
          </cell>
          <cell r="B99">
            <v>2664.2000000000003</v>
          </cell>
          <cell r="C99" t="str">
            <v>MINIFOCUS reflektorza TC-TEL 18W 72°, elektronska prigušnica, aluminij sivi</v>
          </cell>
        </row>
        <row r="100">
          <cell r="A100" t="str">
            <v>S.1066.14</v>
          </cell>
          <cell r="B100">
            <v>4042.5</v>
          </cell>
          <cell r="C100" t="str">
            <v>MINIFOCUS WITH ACCENT LED RGGB 7X1W 350mA GREY</v>
          </cell>
        </row>
        <row r="101">
          <cell r="A101" t="str">
            <v>S.1068.14</v>
          </cell>
          <cell r="B101">
            <v>3657.5</v>
          </cell>
          <cell r="C101" t="str">
            <v>MINIFOCUS WITH ACCENT LED WHITE 7X3W GREY 6650K cold white</v>
          </cell>
        </row>
        <row r="102">
          <cell r="A102" t="str">
            <v>S.1068W.14</v>
          </cell>
          <cell r="B102">
            <v>3657.5</v>
          </cell>
          <cell r="C102" t="str">
            <v>MINIFOCUS WITH ACCENT LED WHITE 7X3W GREY 3200K warm white</v>
          </cell>
        </row>
        <row r="103">
          <cell r="A103" t="str">
            <v>S.1069.14</v>
          </cell>
          <cell r="B103">
            <v>3657.5</v>
          </cell>
          <cell r="C103" t="str">
            <v>MINIFOUCS WITH ACCENT LED BLUE 7X3W GREY blue</v>
          </cell>
        </row>
        <row r="104">
          <cell r="A104" t="str">
            <v>S.1070.14</v>
          </cell>
          <cell r="B104">
            <v>3703.7000000000003</v>
          </cell>
          <cell r="C104" t="str">
            <v>FOCUS  reflektor za HIT-CRI 70W 6°, aluminij sivi</v>
          </cell>
        </row>
        <row r="105">
          <cell r="A105" t="str">
            <v>S.1071.14</v>
          </cell>
          <cell r="B105">
            <v>3703.7000000000003</v>
          </cell>
          <cell r="C105" t="str">
            <v>FOCUS  reflektor za HIT-CRI 70W 24°, aluminij sivi</v>
          </cell>
        </row>
        <row r="106">
          <cell r="A106" t="str">
            <v>S.1073.14</v>
          </cell>
          <cell r="B106">
            <v>3950.1</v>
          </cell>
          <cell r="C106" t="str">
            <v>FOCUS  reflektor za HIT-CRI 150W 7°, aluminij sivi</v>
          </cell>
        </row>
        <row r="107">
          <cell r="A107" t="str">
            <v>S.1074.14</v>
          </cell>
          <cell r="B107">
            <v>3950.1</v>
          </cell>
          <cell r="C107" t="str">
            <v>FOCUS  reflektor za HIT-CRI 150W 26°, aluminij sivi</v>
          </cell>
        </row>
        <row r="108">
          <cell r="A108" t="str">
            <v>S.1078.14</v>
          </cell>
          <cell r="B108">
            <v>7684.6</v>
          </cell>
          <cell r="C108" t="str">
            <v>FOCUS reflektor za 21 LED 52,5W 6650K cold white</v>
          </cell>
        </row>
        <row r="109">
          <cell r="A109" t="str">
            <v>S.1078W.14</v>
          </cell>
          <cell r="B109">
            <v>7684.6</v>
          </cell>
          <cell r="C109" t="str">
            <v>FOCUS reflektor za 21 LED 52,5W 3200K warm white</v>
          </cell>
        </row>
        <row r="110">
          <cell r="A110" t="str">
            <v>S.1079.14</v>
          </cell>
          <cell r="B110">
            <v>7684.6</v>
          </cell>
          <cell r="C110" t="str">
            <v>FOCUS reflektor za 21 LED 52,5W blue</v>
          </cell>
        </row>
        <row r="111">
          <cell r="A111" t="str">
            <v>S.1080.14</v>
          </cell>
          <cell r="B111">
            <v>5443.9000000000005</v>
          </cell>
          <cell r="C111" t="str">
            <v>MEGAFOCUS reflektor za HIT-CRI 250W 7° G12, aluminij sivi</v>
          </cell>
        </row>
        <row r="112">
          <cell r="A112" t="str">
            <v>S.1081.14</v>
          </cell>
          <cell r="B112">
            <v>5467</v>
          </cell>
          <cell r="C112" t="str">
            <v>MEGAFOCUS reflektor za HIT-CRI 250W 30° G12, aluminij sivi</v>
          </cell>
        </row>
        <row r="113">
          <cell r="A113" t="str">
            <v>S.1088.14</v>
          </cell>
          <cell r="B113">
            <v>11203.5</v>
          </cell>
          <cell r="C113" t="str">
            <v>MEGAFOCUS reflektor 32 LED 80W 6650K cold white</v>
          </cell>
        </row>
        <row r="114">
          <cell r="A114" t="str">
            <v>S.1088W.14</v>
          </cell>
          <cell r="B114">
            <v>11203.5</v>
          </cell>
          <cell r="C114" t="str">
            <v>MEGAFOCUS reflektor 32 LED 80W 3200K warm white</v>
          </cell>
        </row>
        <row r="115">
          <cell r="A115" t="str">
            <v>S.1089.14</v>
          </cell>
          <cell r="B115">
            <v>11203.5</v>
          </cell>
          <cell r="C115" t="str">
            <v>MEGAFOCUS reflektor 32 LED 80W blue</v>
          </cell>
        </row>
        <row r="116">
          <cell r="A116" t="str">
            <v>S.1091.14</v>
          </cell>
          <cell r="B116">
            <v>1232</v>
          </cell>
          <cell r="C116" t="str">
            <v>NANOFOCUS reflektor flat base 1 LED 1,2W 6650K cold white</v>
          </cell>
        </row>
        <row r="117">
          <cell r="A117" t="str">
            <v>S.1091W.14</v>
          </cell>
          <cell r="B117">
            <v>1232</v>
          </cell>
          <cell r="C117" t="str">
            <v>NANOFOCUS reflektor flat base 1 LED 1,2W 3200K warm white</v>
          </cell>
        </row>
        <row r="118">
          <cell r="A118" t="str">
            <v>S.1092.14</v>
          </cell>
          <cell r="B118">
            <v>1232</v>
          </cell>
          <cell r="C118" t="str">
            <v>NANOFOCUS reflektor flat base 1 LED 1,2W blue</v>
          </cell>
        </row>
        <row r="119">
          <cell r="A119" t="str">
            <v>S.1093.14</v>
          </cell>
          <cell r="B119">
            <v>1486.1000000000001</v>
          </cell>
          <cell r="C119" t="str">
            <v>NANOFOUCS - FLAT BASE WITH ACCENT LED RGB 3X1W 350mA GREY</v>
          </cell>
        </row>
        <row r="120">
          <cell r="A120" t="str">
            <v>S.1094.14</v>
          </cell>
          <cell r="B120">
            <v>1332.1000000000001</v>
          </cell>
          <cell r="C120" t="str">
            <v>NANOFOCUS reflektor pre-wired base 1 LED 1,2W 6650K cold white</v>
          </cell>
        </row>
        <row r="121">
          <cell r="A121" t="str">
            <v>S.1094W.14</v>
          </cell>
          <cell r="B121">
            <v>1332.1000000000001</v>
          </cell>
          <cell r="C121" t="str">
            <v>NANOFOCUS reflektor pre-wired base 1 LED 1,2W 3200K warm white</v>
          </cell>
        </row>
        <row r="122">
          <cell r="A122" t="str">
            <v>S.1095.14</v>
          </cell>
          <cell r="B122">
            <v>1332.1000000000001</v>
          </cell>
          <cell r="C122" t="str">
            <v>NANOFOCUS reflektor pre-wired base 1 LED 1,2W blue</v>
          </cell>
        </row>
        <row r="123">
          <cell r="A123" t="str">
            <v>S.1097.14</v>
          </cell>
          <cell r="B123">
            <v>1593.9</v>
          </cell>
          <cell r="C123" t="str">
            <v>NANOFOCUS reflektor with arm 1 LED 1,2W 6650K cold white</v>
          </cell>
        </row>
        <row r="124">
          <cell r="A124" t="str">
            <v>S.1097W.14</v>
          </cell>
          <cell r="B124">
            <v>1593.9</v>
          </cell>
          <cell r="C124" t="str">
            <v>NANOFOCUS reflektor with arm 1 LED 1,2W 3200K warm white</v>
          </cell>
        </row>
        <row r="125">
          <cell r="A125" t="str">
            <v>S.1098.14</v>
          </cell>
          <cell r="B125">
            <v>1593.9</v>
          </cell>
          <cell r="C125" t="str">
            <v>NANOFOCUS reflektor with arm 1 LED 1,2W blue</v>
          </cell>
        </row>
        <row r="126">
          <cell r="A126" t="str">
            <v>S.1160.01</v>
          </cell>
          <cell r="B126">
            <v>3372.6</v>
          </cell>
          <cell r="C126" t="str">
            <v>MINIFOCUS visilica za TC-TEL 18W 83°</v>
          </cell>
        </row>
        <row r="127">
          <cell r="A127" t="str">
            <v>S.1160.14</v>
          </cell>
          <cell r="B127">
            <v>3372.6</v>
          </cell>
          <cell r="C127" t="str">
            <v>MINIFOCUS visilica za TC-TEL 18W 83°</v>
          </cell>
        </row>
        <row r="128">
          <cell r="A128" t="str">
            <v>S.1162.01</v>
          </cell>
          <cell r="B128">
            <v>4019.4</v>
          </cell>
          <cell r="C128" t="str">
            <v>MINIFOCUS visilica za HIT-TC CRI 20W G8,5 76°</v>
          </cell>
        </row>
        <row r="129">
          <cell r="A129" t="str">
            <v>S.1162.14</v>
          </cell>
          <cell r="B129">
            <v>4019.4</v>
          </cell>
          <cell r="C129" t="str">
            <v>MINIFOCUS visilica za HIT-TC CRI 20W G8,5 76°</v>
          </cell>
        </row>
        <row r="130">
          <cell r="A130" t="str">
            <v>S.1163.01</v>
          </cell>
          <cell r="B130">
            <v>4096.4000000000005</v>
          </cell>
          <cell r="C130" t="str">
            <v>MINIFOCUS visilica za HIT-TC CRI 35W G8,5 76°</v>
          </cell>
        </row>
        <row r="131">
          <cell r="A131" t="str">
            <v>S.1163.14</v>
          </cell>
          <cell r="B131">
            <v>4096.4000000000005</v>
          </cell>
          <cell r="C131" t="str">
            <v>MINIFOCUS visilica za HIT-TC CRI 35W G8,5 76°</v>
          </cell>
        </row>
        <row r="132">
          <cell r="A132" t="str">
            <v>S.1165.01</v>
          </cell>
          <cell r="B132">
            <v>4404.4000000000005</v>
          </cell>
          <cell r="C132" t="str">
            <v>MINIFOCUS visilica 7 LED 6650K 17,5W 25°</v>
          </cell>
        </row>
        <row r="133">
          <cell r="A133" t="str">
            <v>S.1165.14</v>
          </cell>
          <cell r="B133">
            <v>4404.4000000000005</v>
          </cell>
          <cell r="C133" t="str">
            <v>MINIFOCUS visilica 7 LED 6650K 17,5W 25°</v>
          </cell>
        </row>
        <row r="134">
          <cell r="A134" t="str">
            <v>S.1165W.01</v>
          </cell>
          <cell r="B134">
            <v>4404.4000000000005</v>
          </cell>
          <cell r="C134" t="str">
            <v>MINIFOCUS visilica 7 LED 3200K 17,5W 25°</v>
          </cell>
        </row>
        <row r="135">
          <cell r="A135" t="str">
            <v>S.1165W.14</v>
          </cell>
          <cell r="B135">
            <v>4404.4000000000005</v>
          </cell>
          <cell r="C135" t="str">
            <v>MINIFOCUS visilica 7 LED 3200K 17,5W 25°</v>
          </cell>
        </row>
        <row r="136">
          <cell r="A136" t="str">
            <v>S.1167.01</v>
          </cell>
          <cell r="B136">
            <v>4404.4000000000005</v>
          </cell>
          <cell r="C136" t="str">
            <v>MINIFOCUS visilica 7 LED blue 17,5W 25°</v>
          </cell>
        </row>
        <row r="137">
          <cell r="A137" t="str">
            <v>S.1167.14</v>
          </cell>
          <cell r="B137">
            <v>4404.4000000000005</v>
          </cell>
          <cell r="C137" t="str">
            <v>MINIFOCUS visilica 7 LED blue 17,5W 25°</v>
          </cell>
        </row>
        <row r="138">
          <cell r="A138" t="str">
            <v>S.1170.01</v>
          </cell>
          <cell r="B138">
            <v>3950.1</v>
          </cell>
          <cell r="C138" t="str">
            <v>FOCUS SUSPENSION visilica za TC-TEL 26/32/42W 44°, elektronska prigušnica, bijela</v>
          </cell>
        </row>
        <row r="139">
          <cell r="A139" t="str">
            <v>S.1170.14</v>
          </cell>
          <cell r="B139">
            <v>3950.1</v>
          </cell>
          <cell r="C139" t="str">
            <v xml:space="preserve">FOCUS SUSPENSION visilica za TC-TEL 26/32/42W 44°, elektronska prigušnica, aluminij sivi </v>
          </cell>
        </row>
        <row r="140">
          <cell r="A140" t="str">
            <v>S.1172.01</v>
          </cell>
          <cell r="B140">
            <v>4365.9000000000005</v>
          </cell>
          <cell r="C140" t="str">
            <v>FOCUS SUSPENSION visilica za HIT-CRI 70W 74°, bijela</v>
          </cell>
        </row>
        <row r="141">
          <cell r="A141" t="str">
            <v>S.1172.14</v>
          </cell>
          <cell r="B141">
            <v>4365.9000000000005</v>
          </cell>
          <cell r="C141" t="str">
            <v>FOCUS SUSPENSION visilica za HIT-CRI 70W 74°, aluminij sivi</v>
          </cell>
        </row>
        <row r="142">
          <cell r="A142" t="str">
            <v>S.1173.01</v>
          </cell>
          <cell r="B142">
            <v>4673.9000000000005</v>
          </cell>
          <cell r="C142" t="str">
            <v>FOCUS SUSPENSION visilica za HIT-CRI 150W 75°, bijela</v>
          </cell>
        </row>
        <row r="143">
          <cell r="A143" t="str">
            <v>S.1173.14</v>
          </cell>
          <cell r="B143">
            <v>4673.9000000000005</v>
          </cell>
          <cell r="C143" t="str">
            <v>FOCUS SUSPENSION visilica za HIT-CRI 150W 75°, aluminij sivi</v>
          </cell>
        </row>
        <row r="144">
          <cell r="A144" t="str">
            <v>S.1175.01</v>
          </cell>
          <cell r="B144">
            <v>8100.4000000000005</v>
          </cell>
          <cell r="C144" t="str">
            <v>FOCUS SUSPENSION visilica 21 LED 52,5W 6650K 25°</v>
          </cell>
        </row>
        <row r="145">
          <cell r="A145" t="str">
            <v>S.1175.14</v>
          </cell>
          <cell r="B145">
            <v>8100.4000000000005</v>
          </cell>
          <cell r="C145" t="str">
            <v>FOCUS SUSPENSION visilica 21 LED 52,5W 6650K 25°</v>
          </cell>
        </row>
        <row r="146">
          <cell r="A146" t="str">
            <v>S.1175W.01</v>
          </cell>
          <cell r="B146">
            <v>8100.4000000000005</v>
          </cell>
          <cell r="C146" t="str">
            <v>FOCUS SUSPENSION visilica 21 LED 52,5W 3200K 25°</v>
          </cell>
        </row>
        <row r="147">
          <cell r="A147" t="str">
            <v>S.1175W.14</v>
          </cell>
          <cell r="B147">
            <v>8100.4000000000005</v>
          </cell>
          <cell r="C147" t="str">
            <v>FOCUS SUSPENSION visilica 21 LED 52,5W 3200K 25°</v>
          </cell>
        </row>
        <row r="148">
          <cell r="A148" t="str">
            <v>S.1177.01</v>
          </cell>
          <cell r="B148">
            <v>8100.4000000000005</v>
          </cell>
          <cell r="C148" t="str">
            <v>FOCUS SUSPENSION visilica 21 LED 52,5W blue 25°</v>
          </cell>
        </row>
        <row r="149">
          <cell r="A149" t="str">
            <v>S.1177.14</v>
          </cell>
          <cell r="B149">
            <v>8100.4000000000005</v>
          </cell>
          <cell r="C149" t="str">
            <v>FOCUS SUSPENSION visilica 21 LED 52,5W blue 25°</v>
          </cell>
        </row>
        <row r="150">
          <cell r="A150" t="str">
            <v>S.2811.14</v>
          </cell>
          <cell r="B150">
            <v>4550.7</v>
          </cell>
          <cell r="C150" t="str">
            <v>Stup usadni za SLOT POLE D102 visine 4,7m, adapter D76, aluminij sivi</v>
          </cell>
        </row>
        <row r="151">
          <cell r="A151" t="str">
            <v>S.2816.14</v>
          </cell>
          <cell r="B151">
            <v>5212.9000000000005</v>
          </cell>
          <cell r="C151" t="str">
            <v>Stup usadni za SLOT POLE D102 visine 5,7m, adapter D76, aluminij sivi</v>
          </cell>
        </row>
        <row r="152">
          <cell r="A152" t="str">
            <v>S.2816.24</v>
          </cell>
          <cell r="B152">
            <v>5212.9000000000005</v>
          </cell>
          <cell r="C152" t="str">
            <v>Stup usadni za MEGAFOCUS POLE D102 visine 5,2m, antracit sivi</v>
          </cell>
        </row>
        <row r="153">
          <cell r="A153" t="str">
            <v>S.2818.24</v>
          </cell>
          <cell r="B153">
            <v>6737.5</v>
          </cell>
          <cell r="C153" t="str">
            <v>Stup usadni za MEGAFOCUS POLE D102 visine 6,7m, antracit sivi</v>
          </cell>
        </row>
        <row r="154">
          <cell r="A154" t="str">
            <v>S.2826.14</v>
          </cell>
          <cell r="B154">
            <v>4697</v>
          </cell>
          <cell r="C154" t="str">
            <v>Stup usadni za MINISLOT DISK D120 visine 4,2m, aluminij sivi</v>
          </cell>
        </row>
        <row r="155">
          <cell r="A155" t="str">
            <v>S.2826.24</v>
          </cell>
          <cell r="B155">
            <v>4697</v>
          </cell>
          <cell r="C155" t="str">
            <v>Stup usadni za MINISLOT DISK D120 visine 4,2m, antracit sivi</v>
          </cell>
        </row>
        <row r="156">
          <cell r="A156" t="str">
            <v>S.2831.09</v>
          </cell>
          <cell r="B156">
            <v>693</v>
          </cell>
          <cell r="C156" t="str">
            <v>SLOT VELA dodatak protiv svjetlosnog zagađenja</v>
          </cell>
        </row>
        <row r="157">
          <cell r="A157" t="str">
            <v>S.2835.14</v>
          </cell>
          <cell r="B157">
            <v>1617</v>
          </cell>
          <cell r="C157" t="str">
            <v>Spojnica za stup D120 visina 5m D108</v>
          </cell>
        </row>
        <row r="158">
          <cell r="A158" t="str">
            <v>S.2836.14</v>
          </cell>
          <cell r="B158">
            <v>5798.1</v>
          </cell>
          <cell r="C158" t="str">
            <v>Stup usadni za SLOT VELA D120 visine 5.05m, adapter D108, aluminij sivi</v>
          </cell>
        </row>
        <row r="159">
          <cell r="A159" t="str">
            <v>S.2837.14</v>
          </cell>
          <cell r="B159">
            <v>12705</v>
          </cell>
          <cell r="C159" t="str">
            <v>Stup usadni za SLOT VELA D120 visine 7.25m, adapter D108, aluminij sivi</v>
          </cell>
        </row>
        <row r="160">
          <cell r="A160" t="str">
            <v>S.2840</v>
          </cell>
          <cell r="B160">
            <v>492.8</v>
          </cell>
          <cell r="C160" t="str">
            <v>MINISLOT AVANT-GARDE ugradno postolje</v>
          </cell>
        </row>
        <row r="161">
          <cell r="A161" t="str">
            <v>S.2841.09</v>
          </cell>
          <cell r="B161">
            <v>693</v>
          </cell>
          <cell r="C161" t="str">
            <v>MINISLOT AVANT-GARDE dodatak protiv svjetlosnog zagađenja</v>
          </cell>
        </row>
        <row r="162">
          <cell r="A162" t="str">
            <v>S.2846.14</v>
          </cell>
          <cell r="B162">
            <v>5220.6000000000004</v>
          </cell>
          <cell r="C162" t="str">
            <v>Stup sa bazom za MINISLOT AVANTGARDE D120 visine 4m, aluminij sivi</v>
          </cell>
        </row>
        <row r="163">
          <cell r="A163" t="str">
            <v>S.2846.24</v>
          </cell>
          <cell r="B163">
            <v>5220.6000000000004</v>
          </cell>
          <cell r="C163" t="str">
            <v>Stup sa bazom za MINISLOT AVANTGARDE D120 visine 4m, antracit sivi</v>
          </cell>
        </row>
        <row r="164">
          <cell r="A164" t="str">
            <v>S.2848.14</v>
          </cell>
          <cell r="B164">
            <v>6183.1</v>
          </cell>
          <cell r="C164" t="str">
            <v>Stup sa bazom za MINISLOT AVANTGARDE D120 visine 6m, aluminij sivi</v>
          </cell>
        </row>
        <row r="165">
          <cell r="A165" t="str">
            <v>S.3214.19</v>
          </cell>
          <cell r="B165">
            <v>1047.2</v>
          </cell>
          <cell r="C165" t="str">
            <v xml:space="preserve">MICROLED sa LED RGB 24V 3x0,5W, h=72mm inox  </v>
          </cell>
        </row>
        <row r="166">
          <cell r="A166" t="str">
            <v>S.3234.19</v>
          </cell>
          <cell r="B166">
            <v>1047.2</v>
          </cell>
          <cell r="C166" t="str">
            <v xml:space="preserve">MICROLED sa LED RGB 24V 3x0,5W, h=67mm, inox  </v>
          </cell>
        </row>
        <row r="167">
          <cell r="A167" t="str">
            <v>S.3244.14</v>
          </cell>
          <cell r="B167">
            <v>1047.2</v>
          </cell>
          <cell r="C167" t="str">
            <v xml:space="preserve">MICROLED WALL RECESSED sa LED RGB 24V 3x0,5W, aluminij sivi    </v>
          </cell>
        </row>
        <row r="168">
          <cell r="A168" t="str">
            <v>S.3400</v>
          </cell>
          <cell r="B168">
            <v>284.90000000000003</v>
          </cell>
          <cell r="C168" t="str">
            <v>ELECTRONIC POWER SUPPLY 10W 24V D.C.</v>
          </cell>
        </row>
        <row r="169">
          <cell r="A169" t="str">
            <v>S.3401</v>
          </cell>
          <cell r="B169">
            <v>1078</v>
          </cell>
          <cell r="C169" t="str">
            <v>BOX IP 55 WITH ELECTRONIC POWER SUPPLY 10W 24V D.C</v>
          </cell>
        </row>
        <row r="170">
          <cell r="A170" t="str">
            <v>S.3410</v>
          </cell>
          <cell r="B170">
            <v>685.30000000000007</v>
          </cell>
          <cell r="C170" t="str">
            <v>STEP remote RGB PWM power supply 18W 240V/24V IP20</v>
          </cell>
        </row>
        <row r="171">
          <cell r="A171" t="str">
            <v>S.3411</v>
          </cell>
          <cell r="B171">
            <v>2679.6</v>
          </cell>
          <cell r="C171" t="str">
            <v>STEP remote RGB PWM power supply 25W 240V/24V za miniring/miniflat IP20</v>
          </cell>
        </row>
        <row r="172">
          <cell r="A172" t="str">
            <v>S.3413</v>
          </cell>
          <cell r="B172">
            <v>3141.6</v>
          </cell>
          <cell r="C172" t="str">
            <v>STEP remote RGB PWM power supply 100W 240V/24V IP55</v>
          </cell>
        </row>
        <row r="173">
          <cell r="A173" t="str">
            <v>S.3415.19</v>
          </cell>
          <cell r="B173">
            <v>893.2</v>
          </cell>
          <cell r="C173" t="str">
            <v>MICROLED walk-over bowl diffuser 24V 1,5W 6100K cold white</v>
          </cell>
        </row>
        <row r="174">
          <cell r="A174" t="str">
            <v>S.3415W.19</v>
          </cell>
          <cell r="B174">
            <v>893.2</v>
          </cell>
          <cell r="C174" t="str">
            <v>MICROLED walk-over bowl diffuser 24V 1,5W 3000K warm white</v>
          </cell>
        </row>
        <row r="175">
          <cell r="A175" t="str">
            <v>S.3417.19</v>
          </cell>
          <cell r="B175">
            <v>893.2</v>
          </cell>
          <cell r="C175" t="str">
            <v>MICROLED walk-over bowl diffuser 24V 1,5W blue</v>
          </cell>
        </row>
        <row r="176">
          <cell r="A176" t="str">
            <v>S.3421</v>
          </cell>
          <cell r="B176">
            <v>2995.3</v>
          </cell>
          <cell r="C176" t="str">
            <v>Remote RGB PWM power supply 25W za 5 NANOFOCUSa IP55</v>
          </cell>
        </row>
        <row r="177">
          <cell r="A177" t="str">
            <v>S.3435.19</v>
          </cell>
          <cell r="B177">
            <v>893.2</v>
          </cell>
          <cell r="C177" t="str">
            <v>MICROLED walk-over flat diffuser 24V 1,5W 6100K cold white</v>
          </cell>
        </row>
        <row r="178">
          <cell r="A178" t="str">
            <v>S.3435W.19</v>
          </cell>
          <cell r="B178">
            <v>893.2</v>
          </cell>
          <cell r="C178" t="str">
            <v>MICROLED walk-over flat diffuser 24V 1,5W 3000K warm white</v>
          </cell>
        </row>
        <row r="179">
          <cell r="A179" t="str">
            <v>S.3437.19</v>
          </cell>
          <cell r="B179">
            <v>893.2</v>
          </cell>
          <cell r="C179" t="str">
            <v>MICROLED walk-over flat diffuser 24V 1,5W blue</v>
          </cell>
        </row>
        <row r="180">
          <cell r="A180" t="str">
            <v>S.3445.14</v>
          </cell>
          <cell r="B180">
            <v>893.2</v>
          </cell>
          <cell r="C180" t="str">
            <v>MICROLED wall recessed bowl diffuser 24V 1,5W 6100K cold white</v>
          </cell>
        </row>
        <row r="181">
          <cell r="A181" t="str">
            <v>S.3445W.14</v>
          </cell>
          <cell r="B181">
            <v>893.2</v>
          </cell>
          <cell r="C181" t="str">
            <v>MICROLED wall recessed bowl diffuser 24V 1,5W 3000K warm white</v>
          </cell>
        </row>
        <row r="182">
          <cell r="A182" t="str">
            <v>S.3447.14</v>
          </cell>
          <cell r="B182">
            <v>893.2</v>
          </cell>
          <cell r="C182" t="str">
            <v>MICROLED wall recessed bowl diffuser 24V 1,5W blue</v>
          </cell>
        </row>
        <row r="183">
          <cell r="A183" t="str">
            <v>S.3491</v>
          </cell>
          <cell r="B183">
            <v>4188.8</v>
          </cell>
          <cell r="C183" t="str">
            <v>DMX controller wall mount for RGB LED</v>
          </cell>
        </row>
        <row r="184">
          <cell r="A184" t="str">
            <v>S.3492</v>
          </cell>
          <cell r="B184">
            <v>762.30000000000007</v>
          </cell>
          <cell r="C184" t="str">
            <v>Remote DMX infrared controller for S.3491</v>
          </cell>
        </row>
        <row r="185">
          <cell r="A185" t="str">
            <v>S.3500</v>
          </cell>
          <cell r="B185">
            <v>123.2</v>
          </cell>
          <cell r="C185" t="str">
            <v>MICROTECHNO SPOT ekstenzivna leća</v>
          </cell>
        </row>
        <row r="186">
          <cell r="A186" t="str">
            <v>S.3501</v>
          </cell>
          <cell r="B186">
            <v>146.30000000000001</v>
          </cell>
          <cell r="C186" t="str">
            <v>MICROTECHNO SPOT elipsoidna leća</v>
          </cell>
        </row>
        <row r="187">
          <cell r="A187" t="str">
            <v>S.3502</v>
          </cell>
          <cell r="B187">
            <v>169.4</v>
          </cell>
          <cell r="C187" t="str">
            <v>MINITECHNO SPOT elipsoidna leća</v>
          </cell>
        </row>
        <row r="188">
          <cell r="A188" t="str">
            <v>S.3503</v>
          </cell>
          <cell r="B188">
            <v>192.5</v>
          </cell>
          <cell r="C188" t="str">
            <v>TECHNO SPOT ekstenzivna leća</v>
          </cell>
        </row>
        <row r="189">
          <cell r="A189" t="str">
            <v>S.3504</v>
          </cell>
          <cell r="B189">
            <v>146.30000000000001</v>
          </cell>
          <cell r="C189" t="str">
            <v>MINITECHNO SPOT ekstenzivna leća</v>
          </cell>
        </row>
        <row r="190">
          <cell r="A190" t="str">
            <v>S.3505</v>
          </cell>
          <cell r="B190">
            <v>215.6</v>
          </cell>
          <cell r="C190" t="str">
            <v>TECHNO SPOT elipsoidna leća</v>
          </cell>
        </row>
        <row r="191">
          <cell r="A191" t="str">
            <v>S.3506.14</v>
          </cell>
          <cell r="B191">
            <v>462</v>
          </cell>
          <cell r="C191" t="str">
            <v>MINITECHNO filter crveni, rub aluminij sivi</v>
          </cell>
        </row>
        <row r="192">
          <cell r="A192" t="str">
            <v>S.3506.24</v>
          </cell>
          <cell r="B192">
            <v>462</v>
          </cell>
          <cell r="C192" t="str">
            <v>MINITECHNO filter crveni, rub antracit sivi</v>
          </cell>
        </row>
        <row r="193">
          <cell r="A193" t="str">
            <v>S.3507.14</v>
          </cell>
          <cell r="B193">
            <v>462</v>
          </cell>
          <cell r="C193" t="str">
            <v>MINITECHNO filter plavi, rub aluminij sivi</v>
          </cell>
        </row>
        <row r="194">
          <cell r="A194" t="str">
            <v>S.3507.24</v>
          </cell>
          <cell r="B194">
            <v>462</v>
          </cell>
          <cell r="C194" t="str">
            <v>MINITECHNO filter plavi, rub antracit sivi</v>
          </cell>
        </row>
        <row r="195">
          <cell r="A195" t="str">
            <v>S.3508.14</v>
          </cell>
          <cell r="B195">
            <v>462</v>
          </cell>
          <cell r="C195" t="str">
            <v>MINITECHNO filter žuti, rub aluminij sivi</v>
          </cell>
        </row>
        <row r="196">
          <cell r="A196" t="str">
            <v>S.3508.24</v>
          </cell>
          <cell r="B196">
            <v>462</v>
          </cell>
          <cell r="C196" t="str">
            <v>MINITECHNO filter žuti, rub antracit sivi</v>
          </cell>
        </row>
        <row r="197">
          <cell r="A197" t="str">
            <v>S.3509.14</v>
          </cell>
          <cell r="B197">
            <v>462</v>
          </cell>
          <cell r="C197" t="str">
            <v>MINITECHNO filter zeleni, rub aluminij sivi</v>
          </cell>
        </row>
        <row r="198">
          <cell r="A198" t="str">
            <v>S.3509.24</v>
          </cell>
          <cell r="B198">
            <v>462</v>
          </cell>
          <cell r="C198" t="str">
            <v>MINITECHNO filter zeleni, rub antracit sivi</v>
          </cell>
        </row>
        <row r="199">
          <cell r="A199" t="str">
            <v>S.3514.14</v>
          </cell>
          <cell r="B199">
            <v>2795.1</v>
          </cell>
          <cell r="C199" t="str">
            <v>TECHNOSPOT reflektor za HST 70W E27, aluminij sivi</v>
          </cell>
        </row>
        <row r="200">
          <cell r="A200" t="str">
            <v>S.3514.24</v>
          </cell>
          <cell r="B200">
            <v>2795.1</v>
          </cell>
          <cell r="C200" t="str">
            <v>TECHNOSPOT reflektor za HST 70W E27, antracit sivi</v>
          </cell>
        </row>
        <row r="201">
          <cell r="A201" t="str">
            <v>S.3517.14</v>
          </cell>
          <cell r="B201">
            <v>2802.8</v>
          </cell>
          <cell r="C201" t="str">
            <v>TECHNOSPOT reflektor za HIT-CRI 70W G12, aluminij sivi</v>
          </cell>
        </row>
        <row r="202">
          <cell r="A202" t="str">
            <v>S.3517.24</v>
          </cell>
          <cell r="B202">
            <v>2802.8</v>
          </cell>
          <cell r="C202" t="str">
            <v>TECHNOSPOT reflektor za HIT-CRI 70W G12, antracit sivi</v>
          </cell>
        </row>
        <row r="203">
          <cell r="A203" t="str">
            <v>S.3518.14</v>
          </cell>
          <cell r="B203">
            <v>2933.7000000000003</v>
          </cell>
          <cell r="C203" t="str">
            <v>TECHNOSPOT reflektor za HIT-CRI 150W G12, aluminij sivi</v>
          </cell>
        </row>
        <row r="204">
          <cell r="A204" t="str">
            <v>S.3518.24</v>
          </cell>
          <cell r="B204">
            <v>2933.7000000000003</v>
          </cell>
          <cell r="C204" t="str">
            <v>TECHNOSPOT reflektor za HIT-CRI 150W G12, antracit sivi</v>
          </cell>
        </row>
        <row r="205">
          <cell r="A205" t="str">
            <v>S.3520.14</v>
          </cell>
          <cell r="B205">
            <v>154</v>
          </cell>
          <cell r="C205" t="str">
            <v>MICROTECHNO zaštitne grilje , prsten aluminij sivi</v>
          </cell>
        </row>
        <row r="206">
          <cell r="A206" t="str">
            <v>S.3520.24</v>
          </cell>
          <cell r="B206">
            <v>154</v>
          </cell>
          <cell r="C206" t="str">
            <v>MICROTECHNO zaštitne grilje , prsten antracit sivi</v>
          </cell>
        </row>
        <row r="207">
          <cell r="A207" t="str">
            <v>S.3523.14</v>
          </cell>
          <cell r="B207">
            <v>146.30000000000001</v>
          </cell>
          <cell r="C207" t="str">
            <v>MICROTECHNO vizor, aluminij sivi</v>
          </cell>
        </row>
        <row r="208">
          <cell r="A208" t="str">
            <v>S.3523.24</v>
          </cell>
          <cell r="B208">
            <v>146.30000000000001</v>
          </cell>
          <cell r="C208" t="str">
            <v>MICROTECHNO vizor, antracit sivi</v>
          </cell>
        </row>
        <row r="209">
          <cell r="A209" t="str">
            <v>S.3524.09</v>
          </cell>
          <cell r="B209">
            <v>130.9</v>
          </cell>
          <cell r="C209" t="str">
            <v>MICROTECHNO stalak, plastični crni</v>
          </cell>
        </row>
        <row r="210">
          <cell r="A210" t="str">
            <v>S.3526.14</v>
          </cell>
          <cell r="B210">
            <v>400.40000000000003</v>
          </cell>
          <cell r="C210" t="str">
            <v>MICROTECHNO filter crveni, rub aluminij sivi</v>
          </cell>
        </row>
        <row r="211">
          <cell r="A211" t="str">
            <v>S.3526.24</v>
          </cell>
          <cell r="B211">
            <v>400.40000000000003</v>
          </cell>
          <cell r="C211" t="str">
            <v>MICROTECHNO filter crveni, rub antracit sivi</v>
          </cell>
        </row>
        <row r="212">
          <cell r="A212" t="str">
            <v>S.3527.14</v>
          </cell>
          <cell r="B212">
            <v>400.40000000000003</v>
          </cell>
          <cell r="C212" t="str">
            <v>MICROTECHNO filter plavi, rub aluminij sivi</v>
          </cell>
        </row>
        <row r="213">
          <cell r="A213" t="str">
            <v>S.3527.24</v>
          </cell>
          <cell r="B213">
            <v>400.40000000000003</v>
          </cell>
          <cell r="C213" t="str">
            <v>MICROTECHNO filter plavi, rub antracit sivi</v>
          </cell>
        </row>
        <row r="214">
          <cell r="A214" t="str">
            <v>S.3528.14</v>
          </cell>
          <cell r="B214">
            <v>400.40000000000003</v>
          </cell>
          <cell r="C214" t="str">
            <v>MICROTECHNO filter žuti, rub aluminij sivi</v>
          </cell>
        </row>
        <row r="215">
          <cell r="A215" t="str">
            <v>S.3528.24</v>
          </cell>
          <cell r="B215">
            <v>400.40000000000003</v>
          </cell>
          <cell r="C215" t="str">
            <v>MICROTECHNO filter žuti, rub antracit sivi</v>
          </cell>
        </row>
        <row r="216">
          <cell r="A216" t="str">
            <v>S.3529.14</v>
          </cell>
          <cell r="B216">
            <v>400.40000000000003</v>
          </cell>
          <cell r="C216" t="str">
            <v>MICROTECHNO filter zeleni, rub aluminij sivi</v>
          </cell>
        </row>
        <row r="217">
          <cell r="A217" t="str">
            <v>S.3529.24</v>
          </cell>
          <cell r="B217">
            <v>400.40000000000003</v>
          </cell>
          <cell r="C217" t="str">
            <v>MICROTECHNO filter zeleni, rub antracit sivi</v>
          </cell>
        </row>
        <row r="218">
          <cell r="A218" t="str">
            <v>S.3534.14</v>
          </cell>
          <cell r="B218">
            <v>3280.2000000000003</v>
          </cell>
          <cell r="C218" t="str">
            <v>TECHNOSPOT reflektor sa konzolom 70cm za HST 70W E27, aluminij sivi</v>
          </cell>
        </row>
        <row r="219">
          <cell r="A219" t="str">
            <v>S.3534.24</v>
          </cell>
          <cell r="B219">
            <v>3280.2000000000003</v>
          </cell>
          <cell r="C219" t="str">
            <v>TECHNOSPOT reflektor sa konzolom 70cm za HST 70W E27, antracit sivi</v>
          </cell>
        </row>
        <row r="220">
          <cell r="A220" t="str">
            <v>S.3537.14</v>
          </cell>
          <cell r="B220">
            <v>3287.9</v>
          </cell>
          <cell r="C220" t="str">
            <v>TECHNOSPOT reflektor sa konzolom 70cm za HIT-CRI 70W G12, aluminij sivi</v>
          </cell>
        </row>
        <row r="221">
          <cell r="A221" t="str">
            <v>S.3537.24</v>
          </cell>
          <cell r="B221">
            <v>3287.9</v>
          </cell>
          <cell r="C221" t="str">
            <v>TECHNOSPOT reflektor sa konzolom 70cm za HIT-CRI 70W G12, antracit sivi</v>
          </cell>
        </row>
        <row r="222">
          <cell r="A222" t="str">
            <v>S.3538.14</v>
          </cell>
          <cell r="B222">
            <v>3411.1</v>
          </cell>
          <cell r="C222" t="str">
            <v>TECHNOSPOT reflektor sa konzolom 70cm za HIT-CRI 150W G12, aluminij sivi</v>
          </cell>
        </row>
        <row r="223">
          <cell r="A223" t="str">
            <v>S.3538.24</v>
          </cell>
          <cell r="B223">
            <v>3411.1</v>
          </cell>
          <cell r="C223" t="str">
            <v>TECHNOSPOT reflektor sa konzolom 70cm za HIT-CRI 150W G12, antracit sivi</v>
          </cell>
        </row>
        <row r="224">
          <cell r="A224" t="str">
            <v>S.3540.14</v>
          </cell>
          <cell r="B224">
            <v>877.80000000000007</v>
          </cell>
          <cell r="C224" t="str">
            <v>MICROTECHNO SPOT reflektor halogeni za PAR16 40W, aluminij sivi</v>
          </cell>
        </row>
        <row r="225">
          <cell r="A225" t="str">
            <v>S.3540.24</v>
          </cell>
          <cell r="B225">
            <v>877.80000000000007</v>
          </cell>
          <cell r="C225" t="str">
            <v>MICROTECHNO SPOT reflektor halogeni za PAR16 40W, antracit sivi</v>
          </cell>
        </row>
        <row r="226">
          <cell r="A226" t="str">
            <v>S.3542.14</v>
          </cell>
          <cell r="B226">
            <v>1170.4000000000001</v>
          </cell>
          <cell r="C226" t="str">
            <v>MICROTECHNO SPOT reflektor za 35W GY6,35 18°, sa trafom, aluminij sivi</v>
          </cell>
        </row>
        <row r="227">
          <cell r="A227" t="str">
            <v>S.3542.24</v>
          </cell>
          <cell r="B227">
            <v>1170.4000000000001</v>
          </cell>
          <cell r="C227" t="str">
            <v>MICROTECHNO SPOT reflektor za 35W GY6,35 18°, sa trafom, antracit sivi</v>
          </cell>
        </row>
        <row r="228">
          <cell r="A228" t="str">
            <v>S.3546.14</v>
          </cell>
          <cell r="B228">
            <v>2317.7000000000003</v>
          </cell>
          <cell r="C228" t="str">
            <v>MICROTECHNO SPOT reflektor MH 20W G8,5 18°, el. prigušnica, aluminij sivi</v>
          </cell>
        </row>
        <row r="229">
          <cell r="A229" t="str">
            <v>S.3546.24</v>
          </cell>
          <cell r="B229">
            <v>2317.7000000000003</v>
          </cell>
          <cell r="C229" t="str">
            <v>MICROTECHNO SPOT reflektor MH 20W G8,5 18°, el. prigušnica, antracit sivi</v>
          </cell>
        </row>
        <row r="230">
          <cell r="A230" t="str">
            <v>S.3550.14</v>
          </cell>
          <cell r="B230">
            <v>169.4</v>
          </cell>
          <cell r="C230" t="str">
            <v>MINITECHNO zaštitne grilje, prsten aluminij sivi</v>
          </cell>
        </row>
        <row r="231">
          <cell r="A231" t="str">
            <v>S.3550.24</v>
          </cell>
          <cell r="B231">
            <v>169.4</v>
          </cell>
          <cell r="C231" t="str">
            <v>MINITECHNO zaštitne grilje, prsten antracit sivi</v>
          </cell>
        </row>
        <row r="232">
          <cell r="A232" t="str">
            <v>S.3551.14</v>
          </cell>
          <cell r="B232">
            <v>215.6</v>
          </cell>
          <cell r="C232" t="str">
            <v>TECHNO zaštitne grilje, prsten aluminij sivi</v>
          </cell>
        </row>
        <row r="233">
          <cell r="A233" t="str">
            <v>S.3551.24</v>
          </cell>
          <cell r="B233">
            <v>215.6</v>
          </cell>
          <cell r="C233" t="str">
            <v>TECHNO zaštitne grilje, prsten antracit sivi</v>
          </cell>
        </row>
        <row r="234">
          <cell r="A234" t="str">
            <v>S.3552.14</v>
          </cell>
          <cell r="B234">
            <v>200.20000000000002</v>
          </cell>
          <cell r="C234" t="str">
            <v>TECHNO SPOT vizor, aluminij sivi</v>
          </cell>
        </row>
        <row r="235">
          <cell r="A235" t="str">
            <v>S.3552.24</v>
          </cell>
          <cell r="B235">
            <v>200.20000000000002</v>
          </cell>
          <cell r="C235" t="str">
            <v>TECHNO SPOT vizor, antracit sivi</v>
          </cell>
        </row>
        <row r="236">
          <cell r="A236" t="str">
            <v>S.3553.14</v>
          </cell>
          <cell r="B236">
            <v>146.30000000000001</v>
          </cell>
          <cell r="C236" t="str">
            <v>MINITECHNO SPOT vizor, aluminij sivi</v>
          </cell>
        </row>
        <row r="237">
          <cell r="A237" t="str">
            <v>S.3553.24</v>
          </cell>
          <cell r="B237">
            <v>146.30000000000001</v>
          </cell>
          <cell r="C237" t="str">
            <v>MINITECHNO SPOT vizor, antracit sivi</v>
          </cell>
        </row>
        <row r="238">
          <cell r="A238" t="str">
            <v>S.3554.09</v>
          </cell>
          <cell r="B238">
            <v>130.9</v>
          </cell>
          <cell r="C238" t="str">
            <v>TECHNO/MINITECHNO SPOT/MINIREEF stalak, plastični crni</v>
          </cell>
        </row>
        <row r="239">
          <cell r="A239" t="str">
            <v>S.3555</v>
          </cell>
          <cell r="B239">
            <v>331.1</v>
          </cell>
          <cell r="C239" t="str">
            <v xml:space="preserve">TECHNO SPOT zaštita protiv bliještanja </v>
          </cell>
        </row>
        <row r="240">
          <cell r="A240" t="str">
            <v>S.3556.14</v>
          </cell>
          <cell r="B240">
            <v>662.2</v>
          </cell>
          <cell r="C240" t="str">
            <v>TECHNO SPOT filter crveni, rub aluminij sivi</v>
          </cell>
        </row>
        <row r="241">
          <cell r="A241" t="str">
            <v>S.3556.24</v>
          </cell>
          <cell r="B241">
            <v>662.2</v>
          </cell>
          <cell r="C241" t="str">
            <v>TECHNO SPOT filter crveni, rub antracit sivi</v>
          </cell>
        </row>
        <row r="242">
          <cell r="A242" t="str">
            <v>S.3557.14</v>
          </cell>
          <cell r="B242">
            <v>662.2</v>
          </cell>
          <cell r="C242" t="str">
            <v>TECHNO SPOT filter plavi, rub aluminij sivi</v>
          </cell>
        </row>
        <row r="243">
          <cell r="A243" t="str">
            <v>S.3557.24</v>
          </cell>
          <cell r="B243">
            <v>662.2</v>
          </cell>
          <cell r="C243" t="str">
            <v>TECHNO SPOT filter plavi, rub antracit sivi</v>
          </cell>
        </row>
        <row r="244">
          <cell r="A244" t="str">
            <v>S.3558.14</v>
          </cell>
          <cell r="B244">
            <v>662.2</v>
          </cell>
          <cell r="C244" t="str">
            <v>TECHNO SPOT filter žuti, rub aluminij sivi</v>
          </cell>
        </row>
        <row r="245">
          <cell r="A245" t="str">
            <v>S.3558.24</v>
          </cell>
          <cell r="B245">
            <v>662.2</v>
          </cell>
          <cell r="C245" t="str">
            <v>TECHNO SPOT filter žuti, rub antracit sivi</v>
          </cell>
        </row>
        <row r="246">
          <cell r="A246" t="str">
            <v>S.3559.14</v>
          </cell>
          <cell r="B246">
            <v>662.2</v>
          </cell>
          <cell r="C246" t="str">
            <v>TECHNO SPOT filter zeleni, rub aluminij sivi</v>
          </cell>
        </row>
        <row r="247">
          <cell r="A247" t="str">
            <v>S.3559.24</v>
          </cell>
          <cell r="B247">
            <v>662.2</v>
          </cell>
          <cell r="C247" t="str">
            <v>TECHNO SPOT filter zeleni, rub antracit sivi</v>
          </cell>
        </row>
        <row r="248">
          <cell r="A248" t="str">
            <v>S.3560.14</v>
          </cell>
          <cell r="B248">
            <v>1108.8</v>
          </cell>
          <cell r="C248" t="str">
            <v>MINITECHNO SPOT reflektor za QPAR25 max75W, aluminij sivi</v>
          </cell>
        </row>
        <row r="249">
          <cell r="A249" t="str">
            <v>S.3560.24</v>
          </cell>
          <cell r="B249">
            <v>1108.8</v>
          </cell>
          <cell r="C249" t="str">
            <v>MINITECHNO SPOT reflektor za QPAR25 max75W, antracit sivi</v>
          </cell>
        </row>
        <row r="250">
          <cell r="A250" t="str">
            <v>S.3562.14</v>
          </cell>
          <cell r="B250">
            <v>1509.2</v>
          </cell>
          <cell r="C250" t="str">
            <v>MINITECHNO SPOT reflektor za 50W GY6,35,sa trafom, aluminij sivi</v>
          </cell>
        </row>
        <row r="251">
          <cell r="A251" t="str">
            <v>S.3562.24</v>
          </cell>
          <cell r="B251">
            <v>1509.2</v>
          </cell>
          <cell r="C251" t="str">
            <v>MINITECHNO SPOT reflektor za 50W GY6,35,sa trafom, antracit sivi</v>
          </cell>
        </row>
        <row r="252">
          <cell r="A252" t="str">
            <v>S.3566.14</v>
          </cell>
          <cell r="B252">
            <v>2102.1</v>
          </cell>
          <cell r="C252" t="str">
            <v>MINITECHNO SPOT reflektor za HIT-TC CRI G8,5 35W, aluminij sivi</v>
          </cell>
        </row>
        <row r="253">
          <cell r="A253" t="str">
            <v>S.3566.24</v>
          </cell>
          <cell r="B253">
            <v>2102.1</v>
          </cell>
          <cell r="C253" t="str">
            <v>MINITECHNO SPOT reflektor za HIT-TC CRI G8,5 35W, antracit sivi</v>
          </cell>
        </row>
        <row r="254">
          <cell r="A254" t="str">
            <v>S.3580.14</v>
          </cell>
          <cell r="B254">
            <v>1555.4</v>
          </cell>
          <cell r="C254" t="str">
            <v>MINITECHNO SPOT reflektor sa konzolom 55cm za QPAR25 max75W, aluminij sivi</v>
          </cell>
        </row>
        <row r="255">
          <cell r="A255" t="str">
            <v>S.3580.24</v>
          </cell>
          <cell r="B255">
            <v>1555.4</v>
          </cell>
          <cell r="C255" t="str">
            <v>MINITECHNO SPOT reflektor sa konzolom 55cm za QPAR25 max75W, antracit sivi</v>
          </cell>
        </row>
        <row r="256">
          <cell r="A256" t="str">
            <v>S.3582.14</v>
          </cell>
          <cell r="B256">
            <v>1948.1000000000001</v>
          </cell>
          <cell r="C256" t="str">
            <v>MINITECHNO SPOT reflektor sa konzolom 55cm za 50W GY6,35,sa trafom, aluminij sivi</v>
          </cell>
        </row>
        <row r="257">
          <cell r="A257" t="str">
            <v>S.3582.24</v>
          </cell>
          <cell r="B257">
            <v>1948.1000000000001</v>
          </cell>
          <cell r="C257" t="str">
            <v>MINITECHNO SPOT reflektor sa konzolom 55cm za 50W GY6,35,sa trafom, antracit sivi</v>
          </cell>
        </row>
        <row r="258">
          <cell r="A258" t="str">
            <v>S.3586.14</v>
          </cell>
          <cell r="B258">
            <v>2548.7000000000003</v>
          </cell>
          <cell r="C258" t="str">
            <v>MINITECHNO SPOT reflektor sa konzolom 55cm za HIT-TC CRI G8,5 35W, aluminij sivi</v>
          </cell>
        </row>
        <row r="259">
          <cell r="A259" t="str">
            <v>S.3586.24</v>
          </cell>
          <cell r="B259">
            <v>2548.7000000000003</v>
          </cell>
          <cell r="C259" t="str">
            <v>MINITECHNO SPOT reflektor sa konzolom 55cm za HIT-TC CRI G8,5 35W, antracit sivi</v>
          </cell>
        </row>
        <row r="260">
          <cell r="A260" t="str">
            <v>S.3593.14</v>
          </cell>
          <cell r="B260">
            <v>1886.5</v>
          </cell>
          <cell r="C260" t="str">
            <v>MICROTECHNO SPOT LED reflektor sa 3LED, 3,6W 24V PWM 25° RGB, aluminij sivi</v>
          </cell>
        </row>
        <row r="261">
          <cell r="A261" t="str">
            <v>S.3593.24</v>
          </cell>
          <cell r="B261">
            <v>1886.5</v>
          </cell>
          <cell r="C261" t="str">
            <v>MICROTECHNO SPOT LED reflektor sa 3LED, 3,6W 24V PWM 25° RGB, antracit sivi</v>
          </cell>
        </row>
        <row r="262">
          <cell r="A262" t="str">
            <v>S.3595.14</v>
          </cell>
          <cell r="B262">
            <v>1817.2</v>
          </cell>
          <cell r="C262" t="str">
            <v>MICROTECHNO LED reflektor sa 3LED, 3,6W 10° 6650K, aluminij sivi</v>
          </cell>
        </row>
        <row r="263">
          <cell r="A263" t="str">
            <v>S.3595.24</v>
          </cell>
          <cell r="B263">
            <v>1817.2</v>
          </cell>
          <cell r="C263" t="str">
            <v>MICROTECHNO LED reflektor sa 3LED, 3,6W 10° 6650K, antracit sivi</v>
          </cell>
        </row>
        <row r="264">
          <cell r="A264" t="str">
            <v>S.3595W.14</v>
          </cell>
          <cell r="B264">
            <v>1817.2</v>
          </cell>
          <cell r="C264" t="str">
            <v>MICROTECHNO LED reflektor sa 3LED, 3,6W 10° 3200K, aluminij sivi</v>
          </cell>
        </row>
        <row r="265">
          <cell r="A265" t="str">
            <v>S.3595W.24</v>
          </cell>
          <cell r="B265">
            <v>1817.2</v>
          </cell>
          <cell r="C265" t="str">
            <v>MICROTECHNO LED reflektor sa 3LED, 3,6W 10° 3200K, antracit sivi</v>
          </cell>
        </row>
        <row r="266">
          <cell r="A266" t="str">
            <v>S.3597.14</v>
          </cell>
          <cell r="B266">
            <v>1817.2</v>
          </cell>
          <cell r="C266" t="str">
            <v>MICROTECHNO LED reflektor sa 3LED, 3,6W 10° plave, aluminij sivi</v>
          </cell>
        </row>
        <row r="267">
          <cell r="A267" t="str">
            <v>S.3597.24</v>
          </cell>
          <cell r="B267">
            <v>1817.2</v>
          </cell>
          <cell r="C267" t="str">
            <v>MICROTECHNO LED reflektor sa 3LED, 3,6W 10° plave, antracit sivi</v>
          </cell>
        </row>
        <row r="268">
          <cell r="A268" t="str">
            <v>S.3600.19</v>
          </cell>
          <cell r="B268">
            <v>2294.6</v>
          </cell>
          <cell r="C268" t="str">
            <v>MICROPOOL za GU5,3 50W 12V, čelik</v>
          </cell>
        </row>
        <row r="269">
          <cell r="A269" t="str">
            <v>S.3601.19</v>
          </cell>
          <cell r="B269">
            <v>3234</v>
          </cell>
          <cell r="C269" t="str">
            <v>MICROPOOL RGB LED 3,6W 24V PWM, čelik</v>
          </cell>
        </row>
        <row r="270">
          <cell r="A270" t="str">
            <v>S.3602W.19</v>
          </cell>
          <cell r="B270">
            <v>2695</v>
          </cell>
          <cell r="C270" t="str">
            <v>MICROPOOL 1LED 3200K 2,5W 24V 30°, čelik</v>
          </cell>
        </row>
        <row r="271">
          <cell r="A271" t="str">
            <v>S.3604.19</v>
          </cell>
          <cell r="B271">
            <v>2695</v>
          </cell>
          <cell r="C271" t="str">
            <v>MICROPOOL 1LED plavi 2,5W 24V 30°, čelik</v>
          </cell>
        </row>
        <row r="272">
          <cell r="A272" t="str">
            <v>S.3610.19</v>
          </cell>
          <cell r="B272">
            <v>2872.1</v>
          </cell>
          <cell r="C272" t="str">
            <v>MINIPOOL za GY6,35 100W 12V, čelik</v>
          </cell>
        </row>
        <row r="273">
          <cell r="A273" t="str">
            <v>S.3611.19</v>
          </cell>
          <cell r="B273">
            <v>4196.5</v>
          </cell>
          <cell r="C273" t="str">
            <v>MINIPOOL RGB LED 8W 24V PWM, čelik</v>
          </cell>
        </row>
        <row r="274">
          <cell r="A274" t="str">
            <v>S.3612W.19</v>
          </cell>
          <cell r="B274">
            <v>3811.5</v>
          </cell>
          <cell r="C274" t="str">
            <v>MINIPOOL 4LED 3200K 10W 24V 30°, čelik</v>
          </cell>
        </row>
        <row r="275">
          <cell r="A275" t="str">
            <v>S.3614.19</v>
          </cell>
          <cell r="B275">
            <v>3811.5</v>
          </cell>
          <cell r="C275" t="str">
            <v>MINIPOOL 4LED plavi 10W 24V 30°, čelik</v>
          </cell>
        </row>
        <row r="276">
          <cell r="A276" t="str">
            <v>S.3621.19</v>
          </cell>
          <cell r="B276">
            <v>5998.3</v>
          </cell>
          <cell r="C276" t="str">
            <v>POOL RGB LED 18W 24V PWM, čelik</v>
          </cell>
        </row>
        <row r="277">
          <cell r="A277" t="str">
            <v>S.3622W.19</v>
          </cell>
          <cell r="B277">
            <v>5382.3</v>
          </cell>
          <cell r="C277" t="str">
            <v>POOL 9LED 3200K 22,5W 24V 30°, čelik</v>
          </cell>
        </row>
        <row r="278">
          <cell r="A278" t="str">
            <v>S.3624.19</v>
          </cell>
          <cell r="B278">
            <v>5382.3</v>
          </cell>
          <cell r="C278" t="str">
            <v>POOL 9LED plavi 22,5W 24V 30°, čelik</v>
          </cell>
        </row>
        <row r="279">
          <cell r="A279" t="str">
            <v>S.3641</v>
          </cell>
          <cell r="B279">
            <v>3234</v>
          </cell>
          <cell r="C279" t="str">
            <v>MINISUB reflektor podvodni IP68 sa žaruljom PAR36 50W 12V, bronca</v>
          </cell>
        </row>
        <row r="280">
          <cell r="A280" t="str">
            <v>S.3643</v>
          </cell>
          <cell r="B280">
            <v>500.5</v>
          </cell>
          <cell r="C280" t="str">
            <v>MINISUB transformator IP65 12V 50VA</v>
          </cell>
        </row>
        <row r="281">
          <cell r="A281" t="str">
            <v>S.3644</v>
          </cell>
          <cell r="B281">
            <v>623.70000000000005</v>
          </cell>
          <cell r="C281" t="str">
            <v>MINISUB zaštitne grilje, bronca</v>
          </cell>
        </row>
        <row r="282">
          <cell r="A282" t="str">
            <v>S.3646</v>
          </cell>
          <cell r="B282">
            <v>292.60000000000002</v>
          </cell>
          <cell r="C282" t="str">
            <v>MINISUB filter, crveni</v>
          </cell>
        </row>
        <row r="283">
          <cell r="A283" t="str">
            <v>S.3647</v>
          </cell>
          <cell r="B283">
            <v>292.60000000000002</v>
          </cell>
          <cell r="C283" t="str">
            <v>MINISUB filter, plavi</v>
          </cell>
        </row>
        <row r="284">
          <cell r="A284" t="str">
            <v>S.3648</v>
          </cell>
          <cell r="B284">
            <v>292.60000000000002</v>
          </cell>
          <cell r="C284" t="str">
            <v>MINISUB filter, žuti</v>
          </cell>
        </row>
        <row r="285">
          <cell r="A285" t="str">
            <v>S.3649</v>
          </cell>
          <cell r="B285">
            <v>292.60000000000002</v>
          </cell>
          <cell r="C285" t="str">
            <v>MINISUB filter, zeleni</v>
          </cell>
        </row>
        <row r="286">
          <cell r="A286" t="str">
            <v>S.3651</v>
          </cell>
          <cell r="B286">
            <v>4743.2</v>
          </cell>
          <cell r="C286" t="str">
            <v>SUB reflektor podvodni IP68 sa žaruljom PAR56 300W 12V, bronca</v>
          </cell>
        </row>
        <row r="287">
          <cell r="A287" t="str">
            <v>S.3653</v>
          </cell>
          <cell r="B287">
            <v>1162.7</v>
          </cell>
          <cell r="C287" t="str">
            <v>SUB transformator IP65 12V 300VA</v>
          </cell>
        </row>
        <row r="288">
          <cell r="A288" t="str">
            <v>S.3654</v>
          </cell>
          <cell r="B288">
            <v>924</v>
          </cell>
          <cell r="C288" t="str">
            <v>SUB zaštitne grilje, bronca</v>
          </cell>
        </row>
        <row r="289">
          <cell r="A289" t="str">
            <v>S.3656</v>
          </cell>
          <cell r="B289">
            <v>562.1</v>
          </cell>
          <cell r="C289" t="str">
            <v>SUB filter, crveni</v>
          </cell>
        </row>
        <row r="290">
          <cell r="A290" t="str">
            <v>S.3657</v>
          </cell>
          <cell r="B290">
            <v>562.1</v>
          </cell>
          <cell r="C290" t="str">
            <v>SUB filter, plavi</v>
          </cell>
        </row>
        <row r="291">
          <cell r="A291" t="str">
            <v>S.3658</v>
          </cell>
          <cell r="B291">
            <v>562.1</v>
          </cell>
          <cell r="C291" t="str">
            <v>SUB filter, žuti</v>
          </cell>
        </row>
        <row r="292">
          <cell r="A292" t="str">
            <v>S.3659</v>
          </cell>
          <cell r="B292">
            <v>562.1</v>
          </cell>
          <cell r="C292" t="str">
            <v>SUB filter, zeleni</v>
          </cell>
        </row>
        <row r="293">
          <cell r="A293" t="str">
            <v>S.3660</v>
          </cell>
          <cell r="B293">
            <v>1024.1000000000001</v>
          </cell>
          <cell r="C293" t="str">
            <v>Junction box maximum 500kg</v>
          </cell>
        </row>
        <row r="294">
          <cell r="A294" t="str">
            <v>S.3661</v>
          </cell>
          <cell r="B294">
            <v>1755.6000000000001</v>
          </cell>
          <cell r="C294" t="str">
            <v>Junction box with power supply 200VA 240V/12V IP65</v>
          </cell>
        </row>
        <row r="295">
          <cell r="A295" t="str">
            <v>S.3664</v>
          </cell>
          <cell r="B295">
            <v>1917.3</v>
          </cell>
          <cell r="C295" t="str">
            <v>Junction box with power supply 25W 240V/12V IP65</v>
          </cell>
        </row>
        <row r="296">
          <cell r="A296" t="str">
            <v>S.3665</v>
          </cell>
          <cell r="B296">
            <v>2340.8000000000002</v>
          </cell>
          <cell r="C296" t="str">
            <v>Junction box with power supply 50W 240V/12V IP65</v>
          </cell>
        </row>
        <row r="297">
          <cell r="A297" t="str">
            <v>S.3668</v>
          </cell>
          <cell r="B297">
            <v>2833.6</v>
          </cell>
          <cell r="C297" t="str">
            <v>Junction box with power supply 25W 240V/12V PWM IP65</v>
          </cell>
        </row>
        <row r="298">
          <cell r="A298" t="str">
            <v>S.3669</v>
          </cell>
          <cell r="B298">
            <v>246.4</v>
          </cell>
          <cell r="C298" t="str">
            <v>2 additional cable glands</v>
          </cell>
        </row>
        <row r="299">
          <cell r="A299" t="str">
            <v>S.3700.14</v>
          </cell>
          <cell r="B299">
            <v>338.8</v>
          </cell>
          <cell r="C299" t="str">
            <v>TECHNO RECTANGULAR FLOOD, zaštitne grilje, aluminij sive</v>
          </cell>
        </row>
        <row r="300">
          <cell r="A300" t="str">
            <v>S.3701.09</v>
          </cell>
          <cell r="B300">
            <v>354.2</v>
          </cell>
          <cell r="C300" t="str">
            <v>TECHNO RECTANGULAR FLOOD, vizor, crni</v>
          </cell>
        </row>
        <row r="301">
          <cell r="A301" t="str">
            <v>S.3703</v>
          </cell>
          <cell r="B301">
            <v>207.9</v>
          </cell>
          <cell r="C301" t="str">
            <v>TECHNO RECTANGULAR FLOOD ekstenzivna leća</v>
          </cell>
        </row>
        <row r="302">
          <cell r="A302" t="str">
            <v>S.3705</v>
          </cell>
          <cell r="B302">
            <v>246.4</v>
          </cell>
          <cell r="C302" t="str">
            <v>TECHNO RECTANGULAR FLOOD elipsoidna leća</v>
          </cell>
        </row>
        <row r="303">
          <cell r="A303" t="str">
            <v>S.3706.14</v>
          </cell>
          <cell r="B303">
            <v>870.1</v>
          </cell>
          <cell r="C303" t="str">
            <v>TECHNO RECTANGULAR FLOOD filter, crveni, prsten aluminij sivi</v>
          </cell>
        </row>
        <row r="304">
          <cell r="A304" t="str">
            <v>S.3707.14</v>
          </cell>
          <cell r="B304">
            <v>870.1</v>
          </cell>
          <cell r="C304" t="str">
            <v>TECHNO RECTANGULAR FLOOD filter, plavi, prsten aluminij sivi</v>
          </cell>
        </row>
        <row r="305">
          <cell r="A305" t="str">
            <v>S.3708.14</v>
          </cell>
          <cell r="B305">
            <v>870.1</v>
          </cell>
          <cell r="C305" t="str">
            <v>TECHNO RECTANGULAR FLOOD filter, žuti, prsten aluminij sivi</v>
          </cell>
        </row>
        <row r="306">
          <cell r="A306" t="str">
            <v>S.3709.14</v>
          </cell>
          <cell r="B306">
            <v>870.1</v>
          </cell>
          <cell r="C306" t="str">
            <v>TECHNO RECTANGULAR FLOOD filter, zeleni, prsten aluminij sivi</v>
          </cell>
        </row>
        <row r="307">
          <cell r="A307" t="str">
            <v>S.3718.14</v>
          </cell>
          <cell r="B307">
            <v>2802.8</v>
          </cell>
          <cell r="C307" t="str">
            <v>TECHNO RECT. FLOOD reflektor za 150W RX7s, simetrični snop, aluminij sivi</v>
          </cell>
        </row>
        <row r="308">
          <cell r="A308" t="str">
            <v>S.3719.14</v>
          </cell>
          <cell r="B308">
            <v>3326.4</v>
          </cell>
          <cell r="C308" t="str">
            <v>TECHNO RECT. FLOOD reflektor za 250W FC2 simetrični snop, aluminij sivi</v>
          </cell>
        </row>
        <row r="309">
          <cell r="A309" t="str">
            <v>S.3728.14</v>
          </cell>
          <cell r="B309">
            <v>2879.8</v>
          </cell>
          <cell r="C309" t="str">
            <v>TECHNO RECT. FLOOD reflektor za 150W RX/s, asimetrični snop, aluminij sivi</v>
          </cell>
        </row>
        <row r="310">
          <cell r="A310" t="str">
            <v>S.3729.14</v>
          </cell>
          <cell r="B310">
            <v>3364.9</v>
          </cell>
          <cell r="C310" t="str">
            <v>TECHNO RECT. FLOOD reflektor za 250W FC2 asimetrični snop, aluminij sivi</v>
          </cell>
        </row>
        <row r="311">
          <cell r="A311" t="str">
            <v>S.3732.14</v>
          </cell>
          <cell r="B311">
            <v>2510.2000000000003</v>
          </cell>
          <cell r="C311" t="str">
            <v>MINITECHNO RECT. SPOT reflektor za HIT-TC CRI 70W 6°, aluminij sivi</v>
          </cell>
        </row>
        <row r="312">
          <cell r="A312" t="str">
            <v>S.3734.14</v>
          </cell>
          <cell r="B312">
            <v>2464</v>
          </cell>
          <cell r="C312" t="str">
            <v>MINITECHNO RECT. SPOT reflektor za HIT-TC CRI 70W 24°, aluminij sivi</v>
          </cell>
        </row>
        <row r="313">
          <cell r="A313" t="str">
            <v>S.3735.14</v>
          </cell>
          <cell r="B313">
            <v>3495.8</v>
          </cell>
          <cell r="C313" t="str">
            <v>MINITECHNO RECTANGULAR SPOT 7LED 6650K 17,5W 240V 5°, aluminij sivi</v>
          </cell>
        </row>
        <row r="314">
          <cell r="A314" t="str">
            <v>S.3735W.14</v>
          </cell>
          <cell r="B314">
            <v>3495.8</v>
          </cell>
          <cell r="C314" t="str">
            <v>MINITECHNO RECTANGULAR SPOT 7LED 3200K 17,5W 240V 5°, aluminij sivi</v>
          </cell>
        </row>
        <row r="315">
          <cell r="A315" t="str">
            <v>S.3737.14</v>
          </cell>
          <cell r="B315">
            <v>3495.8</v>
          </cell>
          <cell r="C315" t="str">
            <v>MINITECHNO RECTANGULAR SPOT 7LED plavi 17,5W 240V 5°, aluminij sivi</v>
          </cell>
        </row>
        <row r="316">
          <cell r="A316" t="str">
            <v>S.3738.14</v>
          </cell>
          <cell r="B316">
            <v>2895.2000000000003</v>
          </cell>
          <cell r="C316" t="str">
            <v>TECHNO RECT. SPOT reflektor za HIT-CRI 150W 6°, aluminij sivi</v>
          </cell>
        </row>
        <row r="317">
          <cell r="A317" t="str">
            <v>S.3739.14</v>
          </cell>
          <cell r="B317">
            <v>2849</v>
          </cell>
          <cell r="C317" t="str">
            <v>TECHNO RECT. SPOT reflektor za HIT-CRI 150W 24°, aluminij sivi</v>
          </cell>
        </row>
        <row r="318">
          <cell r="A318" t="str">
            <v>S.3746.14</v>
          </cell>
          <cell r="B318">
            <v>916.30000000000007</v>
          </cell>
          <cell r="C318" t="str">
            <v>TECHNO RECTANGULAR SPOT filter, crveni, prsten aluminij sivi</v>
          </cell>
        </row>
        <row r="319">
          <cell r="A319" t="str">
            <v>S.3747.14</v>
          </cell>
          <cell r="B319">
            <v>916.30000000000007</v>
          </cell>
          <cell r="C319" t="str">
            <v>TECHNO RECTANGULAR SPOT filter, plavi, prsten aluminij sivi</v>
          </cell>
        </row>
        <row r="320">
          <cell r="A320" t="str">
            <v>S.3748.14</v>
          </cell>
          <cell r="B320">
            <v>916.30000000000007</v>
          </cell>
          <cell r="C320" t="str">
            <v>TECHNO RECTANGULAR SPOT filter, žuti, prsten aluminij sivi</v>
          </cell>
        </row>
        <row r="321">
          <cell r="A321" t="str">
            <v>S.3749.14</v>
          </cell>
          <cell r="B321">
            <v>916.30000000000007</v>
          </cell>
          <cell r="C321" t="str">
            <v>TECHNO RECTANGULAR SPOT filter, zeleni, prsten aluminij sivi</v>
          </cell>
        </row>
        <row r="322">
          <cell r="A322" t="str">
            <v>S.3750.14</v>
          </cell>
          <cell r="B322">
            <v>1840.3</v>
          </cell>
          <cell r="C322" t="str">
            <v>MINITECHNO RECT. FLOOD reflektor za 300W R7s, simetrični snop, aluminij sivi</v>
          </cell>
        </row>
        <row r="323">
          <cell r="A323" t="str">
            <v>S.3753</v>
          </cell>
          <cell r="B323">
            <v>192.5</v>
          </cell>
          <cell r="C323" t="str">
            <v>MINITECHNO RECTANGULAR FLOOD ekstenzivna leća</v>
          </cell>
        </row>
        <row r="324">
          <cell r="A324" t="str">
            <v>S.3755</v>
          </cell>
          <cell r="B324">
            <v>238.70000000000002</v>
          </cell>
          <cell r="C324" t="str">
            <v>MINITECHNO RECTANGULAR FLOOD elipsoidna leća</v>
          </cell>
        </row>
        <row r="325">
          <cell r="A325" t="str">
            <v>S.3756.14</v>
          </cell>
          <cell r="B325">
            <v>2433.2000000000003</v>
          </cell>
          <cell r="C325" t="str">
            <v>MINITECHNO RECT. FLOOD reflektor za 70W RX7s, simetrični snop, aluminij sivi</v>
          </cell>
        </row>
        <row r="326">
          <cell r="A326" t="str">
            <v>S.3760.14</v>
          </cell>
          <cell r="B326">
            <v>1909.6000000000001</v>
          </cell>
          <cell r="C326" t="str">
            <v>MINITECHNO RECT. FLOOD reflektor za 300W R7s, asimetrični snop, aluminij sivi</v>
          </cell>
        </row>
        <row r="327">
          <cell r="A327" t="str">
            <v>S.3766.14</v>
          </cell>
          <cell r="B327">
            <v>2471.7000000000003</v>
          </cell>
          <cell r="C327" t="str">
            <v>MINITECHNO RECT. FLOOD reflektor za 70W RX7S, asimetrični snop, aluminij sivi</v>
          </cell>
        </row>
        <row r="328">
          <cell r="A328" t="str">
            <v>S.3780.14</v>
          </cell>
          <cell r="B328">
            <v>300.3</v>
          </cell>
          <cell r="C328" t="str">
            <v>MINITECHNO RECTANGULAR FLOOD, zaštitne grilje, aluminij sive</v>
          </cell>
        </row>
        <row r="329">
          <cell r="A329" t="str">
            <v>S.3781.09</v>
          </cell>
          <cell r="B329">
            <v>300.3</v>
          </cell>
          <cell r="C329" t="str">
            <v>MINITECHNO RECTANGULAR FLOOD, vizor, crni</v>
          </cell>
        </row>
        <row r="330">
          <cell r="A330" t="str">
            <v>S.3783</v>
          </cell>
          <cell r="B330">
            <v>192.5</v>
          </cell>
          <cell r="C330" t="str">
            <v>MINITECHNO RECTANGULAR FLOOD ekstenzivna leća</v>
          </cell>
        </row>
        <row r="331">
          <cell r="A331" t="str">
            <v>S.3786.14</v>
          </cell>
          <cell r="B331">
            <v>777.7</v>
          </cell>
          <cell r="C331" t="str">
            <v>Filter u boji za MINITECHNO RECT. FLOOD crveni, prsten aluminij sivi</v>
          </cell>
        </row>
        <row r="332">
          <cell r="A332" t="str">
            <v>S.3787.14</v>
          </cell>
          <cell r="B332">
            <v>777.7</v>
          </cell>
          <cell r="C332" t="str">
            <v>Filter u boji za MINITECHNO RECT. FLOOD plavi, prsten aluminij sivi</v>
          </cell>
        </row>
        <row r="333">
          <cell r="A333" t="str">
            <v>S.3788.14</v>
          </cell>
          <cell r="B333">
            <v>777.7</v>
          </cell>
          <cell r="C333" t="str">
            <v>Filter u boji za MINITECHNO RECT. FLOOD žuti, prsten aluminij sivi</v>
          </cell>
        </row>
        <row r="334">
          <cell r="A334" t="str">
            <v>S.3789.14</v>
          </cell>
          <cell r="B334">
            <v>777.7</v>
          </cell>
          <cell r="C334" t="str">
            <v>Filter u boji za MINITECHNO RECT. FLOOD zeleni, prsten aluminij sivi</v>
          </cell>
        </row>
        <row r="335">
          <cell r="A335" t="str">
            <v>S.3796.14</v>
          </cell>
          <cell r="B335">
            <v>823.9</v>
          </cell>
          <cell r="C335" t="str">
            <v>Filter u boji za MINITECHNO RECT. SPOT crveni, prsten aluminij sivi</v>
          </cell>
        </row>
        <row r="336">
          <cell r="A336" t="str">
            <v>S.3797.14</v>
          </cell>
          <cell r="B336">
            <v>823.9</v>
          </cell>
          <cell r="C336" t="str">
            <v>Filter u boji za MINITECHNO RECT. SPOT plavi, prsten aluminij sivi</v>
          </cell>
        </row>
        <row r="337">
          <cell r="A337" t="str">
            <v>S.3798.14</v>
          </cell>
          <cell r="B337">
            <v>823.9</v>
          </cell>
          <cell r="C337" t="str">
            <v>Filter u boji za MINITECHNO RECT. SPOT žuti, prsten aluminij sivi</v>
          </cell>
        </row>
        <row r="338">
          <cell r="A338" t="str">
            <v>S.3799.14</v>
          </cell>
          <cell r="B338">
            <v>823.9</v>
          </cell>
          <cell r="C338" t="str">
            <v>Filter u boji za MINITECHNO RECT. SPOT zeleni, prsten aluminij sivi</v>
          </cell>
        </row>
        <row r="339">
          <cell r="A339" t="str">
            <v>S.3900.14</v>
          </cell>
          <cell r="B339">
            <v>2248.4</v>
          </cell>
          <cell r="C339" t="str">
            <v>MICROSLOT WALL 3LED RGB 3,6W 24V PWM, aluminij sivi</v>
          </cell>
        </row>
        <row r="340">
          <cell r="A340" t="str">
            <v>S.3900.24</v>
          </cell>
          <cell r="B340">
            <v>2248.4</v>
          </cell>
          <cell r="C340" t="str">
            <v>MICROSLOT WALL 3LED RGB 3,6W 24V PWM, antracit sivi</v>
          </cell>
        </row>
        <row r="341">
          <cell r="A341" t="str">
            <v>S.3901</v>
          </cell>
          <cell r="B341">
            <v>154</v>
          </cell>
          <cell r="C341" t="str">
            <v>Ekstenzivna leća za SLOT</v>
          </cell>
        </row>
        <row r="342">
          <cell r="A342" t="str">
            <v>S.3902</v>
          </cell>
          <cell r="B342">
            <v>177.1</v>
          </cell>
          <cell r="C342" t="str">
            <v>Elipsoidna leća za SLOT</v>
          </cell>
        </row>
        <row r="343">
          <cell r="A343" t="str">
            <v>S.3903.14</v>
          </cell>
          <cell r="B343">
            <v>1871.1000000000001</v>
          </cell>
          <cell r="C343" t="str">
            <v>MICROSLOT WALL za GU10 5W 240V + 3LED 6100K 20°, aluminij sivi</v>
          </cell>
        </row>
        <row r="344">
          <cell r="A344" t="str">
            <v>S.3903.24</v>
          </cell>
          <cell r="B344">
            <v>1871.1000000000001</v>
          </cell>
          <cell r="C344" t="str">
            <v>MICROSLOT WALL za GU10 5W 240V + 3LED 6100K 20°, antracit sivi</v>
          </cell>
        </row>
        <row r="345">
          <cell r="A345" t="str">
            <v>S.3903W.14</v>
          </cell>
          <cell r="B345">
            <v>1871.1000000000001</v>
          </cell>
          <cell r="C345" t="str">
            <v>MICROSLOT WALL za GU10 5W 240V + 3LED 3000K 20°, aluminij sivi</v>
          </cell>
        </row>
        <row r="346">
          <cell r="A346" t="str">
            <v>S.3903W.24</v>
          </cell>
          <cell r="B346">
            <v>1871.1000000000001</v>
          </cell>
          <cell r="C346" t="str">
            <v>MICROSLOT WALL za GU10 5W 240V + 3LED 3000K 20°, antracit sivi</v>
          </cell>
        </row>
        <row r="347">
          <cell r="A347" t="str">
            <v>S.3904.14</v>
          </cell>
          <cell r="B347">
            <v>1871.1000000000001</v>
          </cell>
          <cell r="C347" t="str">
            <v>MICROSLOT WALL za GU10 5W 240V + 3LED plavi, aluminij sivi</v>
          </cell>
        </row>
        <row r="348">
          <cell r="A348" t="str">
            <v>S.3904.24</v>
          </cell>
          <cell r="B348">
            <v>1871.1000000000001</v>
          </cell>
          <cell r="C348" t="str">
            <v>MICROSLOT WALL za GU10 5W 240V + 3LED plavi, antracit sivi</v>
          </cell>
        </row>
        <row r="349">
          <cell r="A349" t="str">
            <v>S.3905.14</v>
          </cell>
          <cell r="B349">
            <v>1540</v>
          </cell>
          <cell r="C349" t="str">
            <v>MICROSLOT CEILING za GU10 5W 240V + 3LED 6100K 20°, aluminij sivi</v>
          </cell>
        </row>
        <row r="350">
          <cell r="A350" t="str">
            <v>S.3905.24</v>
          </cell>
          <cell r="B350">
            <v>1540</v>
          </cell>
          <cell r="C350" t="str">
            <v>MICROSLOT CEILING za GU10 5W 240V + 3LED 6100K 20°, antracit sivi</v>
          </cell>
        </row>
        <row r="351">
          <cell r="A351" t="str">
            <v>S.3905W.14</v>
          </cell>
          <cell r="B351">
            <v>1540</v>
          </cell>
          <cell r="C351" t="str">
            <v>MICROSLOT CEILING za GU10 5W 240V + 3LED 3000K 20°, aluminij sivi</v>
          </cell>
        </row>
        <row r="352">
          <cell r="A352" t="str">
            <v>S.3905W.24</v>
          </cell>
          <cell r="B352">
            <v>1540</v>
          </cell>
          <cell r="C352" t="str">
            <v>MICROSLOT CEILING za GU10 5W 240V + 3LED 3000K 20°, antracit sivi</v>
          </cell>
        </row>
        <row r="353">
          <cell r="A353" t="str">
            <v>S.3910.14</v>
          </cell>
          <cell r="B353">
            <v>3210.9</v>
          </cell>
          <cell r="C353" t="str">
            <v>MICROSLOT WALL UP-DOWN 2x3LED RGB 2x3,6W 24V PWM, aluminij sivi</v>
          </cell>
        </row>
        <row r="354">
          <cell r="A354" t="str">
            <v>S.3910.24</v>
          </cell>
          <cell r="B354">
            <v>3210.9</v>
          </cell>
          <cell r="C354" t="str">
            <v>MICROSLOT WALL UP-DOWN 2x3LED RGB 2x3,6W 24V PWM, antracit sivi</v>
          </cell>
        </row>
        <row r="355">
          <cell r="A355" t="str">
            <v>S.3911</v>
          </cell>
          <cell r="B355">
            <v>123.2</v>
          </cell>
          <cell r="C355" t="str">
            <v>MINISLOT ekstenzivna leća</v>
          </cell>
        </row>
        <row r="356">
          <cell r="A356" t="str">
            <v>S.3912</v>
          </cell>
          <cell r="B356">
            <v>138.6</v>
          </cell>
          <cell r="C356" t="str">
            <v>MINISLOT elipsoidna leća</v>
          </cell>
        </row>
        <row r="357">
          <cell r="A357" t="str">
            <v>S.3913.14</v>
          </cell>
          <cell r="B357">
            <v>2510.2000000000003</v>
          </cell>
          <cell r="C357" t="str">
            <v>MICROSLOT WALL UP-DOWN 2xGU10 5W 240V + 3LED 6100K, aluminij sivi</v>
          </cell>
        </row>
        <row r="358">
          <cell r="A358" t="str">
            <v>S.3913.24</v>
          </cell>
          <cell r="B358">
            <v>2510.2000000000003</v>
          </cell>
          <cell r="C358" t="str">
            <v>MICROSLOT WALL UP-DOWN 2xGU10 5W 240V + 3LED 6100K, antracit sivi</v>
          </cell>
        </row>
        <row r="359">
          <cell r="A359" t="str">
            <v>S.3913W.14</v>
          </cell>
          <cell r="B359">
            <v>2510.2000000000003</v>
          </cell>
          <cell r="C359" t="str">
            <v>MICROSLOT WALL UP-DOWN 2xGU10 5W 240V + 3LED 3000K, aluminij sivi</v>
          </cell>
        </row>
        <row r="360">
          <cell r="A360" t="str">
            <v>S.3913W.24</v>
          </cell>
          <cell r="B360">
            <v>2510.2000000000003</v>
          </cell>
          <cell r="C360" t="str">
            <v>MICROSLOT WALL UP-DOWN 2xGU10 5W 240V + 3LED 3000K, antracit sivi</v>
          </cell>
        </row>
        <row r="361">
          <cell r="A361" t="str">
            <v>S.3914.14</v>
          </cell>
          <cell r="B361">
            <v>2510.2000000000003</v>
          </cell>
          <cell r="C361" t="str">
            <v>MICROSLOT WALL UP-DOWN 2xGU10 5W 240V + 3LED plavi, aluminij sivi</v>
          </cell>
        </row>
        <row r="362">
          <cell r="A362" t="str">
            <v>S.3914.24</v>
          </cell>
          <cell r="B362">
            <v>2510.2000000000003</v>
          </cell>
          <cell r="C362" t="str">
            <v>MICROSLOT WALL UP-DOWN 2xGU10 5W 240V + 3LED plavi, antracit sivi</v>
          </cell>
        </row>
        <row r="363">
          <cell r="A363" t="str">
            <v>S.3915.14</v>
          </cell>
          <cell r="B363">
            <v>1540</v>
          </cell>
          <cell r="C363" t="str">
            <v>MICROSLOT CEILING za GU10 5W 240V + 3LED plavi, aluminij sivi</v>
          </cell>
        </row>
        <row r="364">
          <cell r="A364" t="str">
            <v>S.3915.24</v>
          </cell>
          <cell r="B364">
            <v>1540</v>
          </cell>
          <cell r="C364" t="str">
            <v>MICROSLOT CEILING za GU10 5W 240V + 3LED plavi, antracit sivi</v>
          </cell>
        </row>
        <row r="365">
          <cell r="A365" t="str">
            <v>S.3920.14</v>
          </cell>
          <cell r="B365">
            <v>1686.3</v>
          </cell>
          <cell r="C365" t="str">
            <v>MINISLOT CEILING stropna za TC-TEL 18W, aluminij siva</v>
          </cell>
        </row>
        <row r="366">
          <cell r="A366" t="str">
            <v>S.3920.24</v>
          </cell>
          <cell r="B366">
            <v>1686.3</v>
          </cell>
          <cell r="C366" t="str">
            <v>MINISLOT CEILING stropna za TC-TEL 18W, antracit siva</v>
          </cell>
        </row>
        <row r="367">
          <cell r="A367" t="str">
            <v>S.3921.14</v>
          </cell>
          <cell r="B367">
            <v>1147.3</v>
          </cell>
          <cell r="C367" t="str">
            <v>MINISLOT CEILING stropna za QPAR30 75W E27, aluminij siva</v>
          </cell>
        </row>
        <row r="368">
          <cell r="A368" t="str">
            <v>S.3921.24</v>
          </cell>
          <cell r="B368">
            <v>1147.3</v>
          </cell>
          <cell r="C368" t="str">
            <v>MINISLOT CEILING stropna za QPAR30 75W E27, antracit siva</v>
          </cell>
        </row>
        <row r="369">
          <cell r="A369" t="str">
            <v>S.3922.14</v>
          </cell>
          <cell r="B369">
            <v>2032.8</v>
          </cell>
          <cell r="C369" t="str">
            <v>MINISLOT CEILING stropna za HIT-TC CRI 35W, aluminij siva</v>
          </cell>
        </row>
        <row r="370">
          <cell r="A370" t="str">
            <v>S.3922.24</v>
          </cell>
          <cell r="B370">
            <v>2032.8</v>
          </cell>
          <cell r="C370" t="str">
            <v>MINISLOT CEILING stropna za HIT-TC CRI 35W, antracit siva</v>
          </cell>
        </row>
        <row r="371">
          <cell r="A371" t="str">
            <v>S.3923.14</v>
          </cell>
          <cell r="B371">
            <v>947.1</v>
          </cell>
          <cell r="C371" t="str">
            <v>MICROSLOT CEILING stropna za QPAR16 40W E14, aluminij siva</v>
          </cell>
        </row>
        <row r="372">
          <cell r="A372" t="str">
            <v>S.3923.24</v>
          </cell>
          <cell r="B372">
            <v>947.1</v>
          </cell>
          <cell r="C372" t="str">
            <v>MICROSLOT CEILING stropna za QPAR16 40W E14, antracit siva</v>
          </cell>
        </row>
        <row r="373">
          <cell r="A373" t="str">
            <v>S.3924.14</v>
          </cell>
          <cell r="B373">
            <v>1232</v>
          </cell>
          <cell r="C373" t="str">
            <v>MICROSLOT CEILING stropna za 20W GU5,3, sa el. trafom, aluminij siva</v>
          </cell>
        </row>
        <row r="374">
          <cell r="A374" t="str">
            <v>S.3924.24</v>
          </cell>
          <cell r="B374">
            <v>1232</v>
          </cell>
          <cell r="C374" t="str">
            <v>MICROSLOT CEILING stropna za 20W GU5,3, sa el. trafom, antracit siva</v>
          </cell>
        </row>
        <row r="375">
          <cell r="A375" t="str">
            <v>S.3925.14</v>
          </cell>
          <cell r="B375">
            <v>2379.3000000000002</v>
          </cell>
          <cell r="C375" t="str">
            <v>SLOT CEILING stropna za 26-32-42W TC-TEL, aluminij siva</v>
          </cell>
        </row>
        <row r="376">
          <cell r="A376" t="str">
            <v>S.3925.24</v>
          </cell>
          <cell r="B376">
            <v>2379.3000000000002</v>
          </cell>
          <cell r="C376" t="str">
            <v>SLOT CEILING stropna za 26-32-42W TC-TEL, antracit siva</v>
          </cell>
        </row>
        <row r="377">
          <cell r="A377" t="str">
            <v>S.3926.14</v>
          </cell>
          <cell r="B377">
            <v>2756.6</v>
          </cell>
          <cell r="C377" t="str">
            <v>SLOT CEILING stropna za HIT-CRI 70W, aluminij siva</v>
          </cell>
        </row>
        <row r="378">
          <cell r="A378" t="str">
            <v>S.3926.24</v>
          </cell>
          <cell r="B378">
            <v>2756.6</v>
          </cell>
          <cell r="C378" t="str">
            <v>SLOT CEILING stropna za HIT-CRI 70W, antracit siva</v>
          </cell>
        </row>
        <row r="379">
          <cell r="A379" t="str">
            <v>S.3929.14</v>
          </cell>
          <cell r="B379">
            <v>3187.8</v>
          </cell>
          <cell r="C379" t="str">
            <v>MEGASLOT CEILING stropna za HIT-CRI 150W, aluminij siva</v>
          </cell>
        </row>
        <row r="380">
          <cell r="A380" t="str">
            <v>S.3929.24</v>
          </cell>
          <cell r="B380">
            <v>3187.8</v>
          </cell>
          <cell r="C380" t="str">
            <v>MEGASLOT CEILING stropna za HIT-CRI 150W, antracit siva</v>
          </cell>
        </row>
        <row r="381">
          <cell r="A381" t="str">
            <v>S.3930.14</v>
          </cell>
          <cell r="B381">
            <v>2379.3000000000002</v>
          </cell>
          <cell r="C381" t="str">
            <v>MINISLOT WALL zidna za TC-TEL 18W, aluminij siva</v>
          </cell>
        </row>
        <row r="382">
          <cell r="A382" t="str">
            <v>S.3930.24</v>
          </cell>
          <cell r="B382">
            <v>2379.3000000000002</v>
          </cell>
          <cell r="C382" t="str">
            <v>MINISLOT WALL zidna za TC-TEL 18W, antracit siva</v>
          </cell>
        </row>
        <row r="383">
          <cell r="A383" t="str">
            <v>S.3931.14</v>
          </cell>
          <cell r="B383">
            <v>1801.8</v>
          </cell>
          <cell r="C383" t="str">
            <v>MINISLOT WALL zidna za QPAR30 75W E27, aluminij siva</v>
          </cell>
        </row>
        <row r="384">
          <cell r="A384" t="str">
            <v>S.3931.24</v>
          </cell>
          <cell r="B384">
            <v>1801.8</v>
          </cell>
          <cell r="C384" t="str">
            <v>MINISLOT WALL zidna za QPAR30 75W E27, antracit siva</v>
          </cell>
        </row>
        <row r="385">
          <cell r="A385" t="str">
            <v>S.3932.14</v>
          </cell>
          <cell r="B385">
            <v>2733.5</v>
          </cell>
          <cell r="C385" t="str">
            <v>MINISLOT WALL zidna za HIT-TC CRI 35W, aluminij siva</v>
          </cell>
        </row>
        <row r="386">
          <cell r="A386" t="str">
            <v>S.3932.24</v>
          </cell>
          <cell r="B386">
            <v>2733.5</v>
          </cell>
          <cell r="C386" t="str">
            <v>MINISLOT WALL zidna za HIT-TC CRI 35W, antracit siva</v>
          </cell>
        </row>
        <row r="387">
          <cell r="A387" t="str">
            <v>S.3933.14</v>
          </cell>
          <cell r="B387">
            <v>1301.3</v>
          </cell>
          <cell r="C387" t="str">
            <v>MICROSLOT WALL zidna za QPAR16 40W E14, aluminij siva</v>
          </cell>
        </row>
        <row r="388">
          <cell r="A388" t="str">
            <v>S.3933.24</v>
          </cell>
          <cell r="B388">
            <v>1301.3</v>
          </cell>
          <cell r="C388" t="str">
            <v>MICROSLOT WALL zidna za QPAR16 40W E14, antracit siva</v>
          </cell>
        </row>
        <row r="389">
          <cell r="A389" t="str">
            <v>S.3934.14</v>
          </cell>
          <cell r="B389">
            <v>1563.1000000000001</v>
          </cell>
          <cell r="C389" t="str">
            <v>MICROSLOT WALL zidna za 20W GU5,3, sa el. trafom, aluminij siva</v>
          </cell>
        </row>
        <row r="390">
          <cell r="A390" t="str">
            <v>S.3934.24</v>
          </cell>
          <cell r="B390">
            <v>1563.1000000000001</v>
          </cell>
          <cell r="C390" t="str">
            <v>MICROSLOT WALL zidna za 20W GU5,3, sa el. trafom, antracit siva</v>
          </cell>
        </row>
        <row r="391">
          <cell r="A391" t="str">
            <v>S.3935.14</v>
          </cell>
          <cell r="B391">
            <v>3157</v>
          </cell>
          <cell r="C391" t="str">
            <v>SLOT WALL zidna za 26-32-42W TC-TEL, aluminij siva</v>
          </cell>
        </row>
        <row r="392">
          <cell r="A392" t="str">
            <v>S.3935.24</v>
          </cell>
          <cell r="B392">
            <v>3157</v>
          </cell>
          <cell r="C392" t="str">
            <v>SLOT WALL zidna za 26-32-42W TC-TEL, antracit siva</v>
          </cell>
        </row>
        <row r="393">
          <cell r="A393" t="str">
            <v>S.3936.14</v>
          </cell>
          <cell r="B393">
            <v>3557.4</v>
          </cell>
          <cell r="C393" t="str">
            <v>SLOT WALL zidna za HIT-CRI 70W, aluminij siva</v>
          </cell>
        </row>
        <row r="394">
          <cell r="A394" t="str">
            <v>S.3936.24</v>
          </cell>
          <cell r="B394">
            <v>3557.4</v>
          </cell>
          <cell r="C394" t="str">
            <v>SLOT WALL zidna za HIT-CRI 70W, antracit siva</v>
          </cell>
        </row>
        <row r="395">
          <cell r="A395" t="str">
            <v>S.3939.14</v>
          </cell>
          <cell r="B395">
            <v>4034.8</v>
          </cell>
          <cell r="C395" t="str">
            <v>MEGASLOT WALL zidna za HIT-CRI 150W, aluminij siva</v>
          </cell>
        </row>
        <row r="396">
          <cell r="A396" t="str">
            <v>S.3939.24</v>
          </cell>
          <cell r="B396">
            <v>4034.8</v>
          </cell>
          <cell r="C396" t="str">
            <v>MEGASLOT WALL zidna za HIT-CRI 150W, antracit siva</v>
          </cell>
        </row>
        <row r="397">
          <cell r="A397" t="str">
            <v>S.3940.14</v>
          </cell>
          <cell r="B397">
            <v>3080</v>
          </cell>
          <cell r="C397" t="str">
            <v>MINISLOT WALL UP/DOWN zidna za 2xTC-TEL 18W, aluminij siva</v>
          </cell>
        </row>
        <row r="398">
          <cell r="A398" t="str">
            <v>S.3940.24</v>
          </cell>
          <cell r="B398">
            <v>3080</v>
          </cell>
          <cell r="C398" t="str">
            <v>MINISLOT WALL UP/DOWN zidna za 2xTC-TEL 18W, antracit siva</v>
          </cell>
        </row>
        <row r="399">
          <cell r="A399" t="str">
            <v>S.3941.14</v>
          </cell>
          <cell r="B399">
            <v>2032.8</v>
          </cell>
          <cell r="C399" t="str">
            <v>MINISLOT WALL UP/DOWN zidna za 2xQPAR30 75W E27, aluminij siva</v>
          </cell>
        </row>
        <row r="400">
          <cell r="A400" t="str">
            <v>S.3941.24</v>
          </cell>
          <cell r="B400">
            <v>2032.8</v>
          </cell>
          <cell r="C400" t="str">
            <v>MINISLOT WALL UP/DOWN zidna za 2xQPAR30 75W E27, antracit siva</v>
          </cell>
        </row>
        <row r="401">
          <cell r="A401" t="str">
            <v>S.3942.14</v>
          </cell>
          <cell r="B401">
            <v>3757.6</v>
          </cell>
          <cell r="C401" t="str">
            <v>MINISLOT WALL UP/DOWN zidna za 2xHIT-TC CRI 35W, aluminij siva</v>
          </cell>
        </row>
        <row r="402">
          <cell r="A402" t="str">
            <v>S.3942.24</v>
          </cell>
          <cell r="B402">
            <v>3757.6</v>
          </cell>
          <cell r="C402" t="str">
            <v>MINISLOT WALL UP/DOWN zidna za 2xHIT-TC CRI 35W, antracit siva</v>
          </cell>
        </row>
        <row r="403">
          <cell r="A403" t="str">
            <v>S.3943.14</v>
          </cell>
          <cell r="B403">
            <v>1570.8</v>
          </cell>
          <cell r="C403" t="str">
            <v>MICROSLOT WALL UP/DOWN zidna za 2xQPAR16 40W E14, aluminij siva</v>
          </cell>
        </row>
        <row r="404">
          <cell r="A404" t="str">
            <v>S.3943.24</v>
          </cell>
          <cell r="B404">
            <v>1570.8</v>
          </cell>
          <cell r="C404" t="str">
            <v>MICROSLOT WALL UP/DOWN zidna za 2xQPAR16 40W E14, antracit siva</v>
          </cell>
        </row>
        <row r="405">
          <cell r="A405" t="str">
            <v>S.3944.14</v>
          </cell>
          <cell r="B405">
            <v>1894.2</v>
          </cell>
          <cell r="C405" t="str">
            <v>MICROSLOT WALL UP/DOWN zidna za 2x20W GU5,3, sa el. trafom, aluminij siva</v>
          </cell>
        </row>
        <row r="406">
          <cell r="A406" t="str">
            <v>S.3944.24</v>
          </cell>
          <cell r="B406">
            <v>1894.2</v>
          </cell>
          <cell r="C406" t="str">
            <v>MICROSLOT WALL UP/DOWN zidna za 2x20W GU5,3, sa el. trafom, antracit siva</v>
          </cell>
        </row>
        <row r="407">
          <cell r="A407" t="str">
            <v>S.3945.14</v>
          </cell>
          <cell r="B407">
            <v>3696</v>
          </cell>
          <cell r="C407" t="str">
            <v>SLOT WALL UP/DOWN zidna za 2x 26-32-42W TC-TEL, aluminij siva</v>
          </cell>
        </row>
        <row r="408">
          <cell r="A408" t="str">
            <v>S.3945.24</v>
          </cell>
          <cell r="B408">
            <v>3696</v>
          </cell>
          <cell r="C408" t="str">
            <v>SLOT WALL UP/DOWN zidna za 2x 26-32-42W TC-TEL, antracit siva</v>
          </cell>
        </row>
        <row r="409">
          <cell r="A409" t="str">
            <v>S.3946.14</v>
          </cell>
          <cell r="B409">
            <v>4466</v>
          </cell>
          <cell r="C409" t="str">
            <v>SLOT WALL UP/DOWN zidna za 2xHIT-CRI 70W, aluminij siva</v>
          </cell>
        </row>
        <row r="410">
          <cell r="A410" t="str">
            <v>S.3946.24</v>
          </cell>
          <cell r="B410">
            <v>4466</v>
          </cell>
          <cell r="C410" t="str">
            <v>SLOT WALL UP/DOWN zidna za 2xHIT-CRI 70W, antracit siva</v>
          </cell>
        </row>
        <row r="411">
          <cell r="A411" t="str">
            <v>S.3949.14</v>
          </cell>
          <cell r="B411">
            <v>5105.1000000000004</v>
          </cell>
          <cell r="C411" t="str">
            <v>MEGASLOT WALL UP/DOWN zidna za 2xHIT-CRI 150W, aluminij siva</v>
          </cell>
        </row>
        <row r="412">
          <cell r="A412" t="str">
            <v>S.3949.24</v>
          </cell>
          <cell r="B412">
            <v>5105.1000000000004</v>
          </cell>
          <cell r="C412" t="str">
            <v>MEGASLOT WALL UP/DOWN zidna za 2xHIT-CRI 150W, antracit siva</v>
          </cell>
        </row>
        <row r="413">
          <cell r="A413" t="str">
            <v>S.3950.14</v>
          </cell>
          <cell r="B413">
            <v>2795.1</v>
          </cell>
          <cell r="C413" t="str">
            <v>MINISLOT WALL 4LED 6650K 8W 5°, aluminij sivi</v>
          </cell>
        </row>
        <row r="414">
          <cell r="A414" t="str">
            <v>S.3950.24</v>
          </cell>
          <cell r="B414">
            <v>2795.1</v>
          </cell>
          <cell r="C414" t="str">
            <v>MINISLOT WALL 4LED 6650K 8W 5°, antracit sivi</v>
          </cell>
        </row>
        <row r="415">
          <cell r="A415" t="str">
            <v>S.3950W.14</v>
          </cell>
          <cell r="B415">
            <v>2795.1</v>
          </cell>
          <cell r="C415" t="str">
            <v>MINISLOT WALL 4LED 3200K 8W 5°, aluminij sivi</v>
          </cell>
        </row>
        <row r="416">
          <cell r="A416" t="str">
            <v>S.3950W.24</v>
          </cell>
          <cell r="B416">
            <v>2795.1</v>
          </cell>
          <cell r="C416" t="str">
            <v>MINISLOT WALL 4LED 3200K 8W 5°, antracit sivi</v>
          </cell>
        </row>
        <row r="417">
          <cell r="A417" t="str">
            <v>S.3951.14</v>
          </cell>
          <cell r="B417">
            <v>2795.1</v>
          </cell>
          <cell r="C417" t="str">
            <v>MINISLOT WALL 4LED plavi 8W 5°, aluminij sivi</v>
          </cell>
        </row>
        <row r="418">
          <cell r="A418" t="str">
            <v>S.3951.24</v>
          </cell>
          <cell r="B418">
            <v>2795.1</v>
          </cell>
          <cell r="C418" t="str">
            <v>MINISLOT WALL 4LED plavi 8W 5°, antracit sivi</v>
          </cell>
        </row>
        <row r="419">
          <cell r="A419" t="str">
            <v>S.3952.14</v>
          </cell>
          <cell r="B419">
            <v>4019.4</v>
          </cell>
          <cell r="C419" t="str">
            <v>MINISLOT WALL UP-DOWN 2x4LED 6650K 2x8W 5°, aluminij sivi</v>
          </cell>
        </row>
        <row r="420">
          <cell r="A420" t="str">
            <v>S.3952.24</v>
          </cell>
          <cell r="B420">
            <v>4019.4</v>
          </cell>
          <cell r="C420" t="str">
            <v>MINISLOT WALL UP-DOWN 2x4LED 6650K 2x8W 5°, antracit sivi</v>
          </cell>
        </row>
        <row r="421">
          <cell r="A421" t="str">
            <v>S.3952W.14</v>
          </cell>
          <cell r="B421">
            <v>4019.4</v>
          </cell>
          <cell r="C421" t="str">
            <v>MINISLOT WALL UP-DOWN 2x4LED 3200K 2x8W 5°, aluminij sivi</v>
          </cell>
        </row>
        <row r="422">
          <cell r="A422" t="str">
            <v>S.3952W.24</v>
          </cell>
          <cell r="B422">
            <v>4019.4</v>
          </cell>
          <cell r="C422" t="str">
            <v>MINISLOT WALL UP-DOWN 2x4LED 3200K 2x8W 5°, antracit sivi</v>
          </cell>
        </row>
        <row r="423">
          <cell r="A423" t="str">
            <v>S.3953.14</v>
          </cell>
          <cell r="B423">
            <v>13382.6</v>
          </cell>
          <cell r="C423" t="str">
            <v>MINISLOT AVANTGARDE svjetiljka za na stup, asimetrična, sa odsijačem za HIT-CRI 70W, aluminij siva</v>
          </cell>
        </row>
        <row r="424">
          <cell r="A424" t="str">
            <v>S.3954.14</v>
          </cell>
          <cell r="B424">
            <v>13421.1</v>
          </cell>
          <cell r="C424" t="str">
            <v>MINISLOT AVANTGARDE svjetiljka za na stup, asimetrična, sa odsijačem za HIT-CRI 150W, aluminij siva</v>
          </cell>
        </row>
        <row r="425">
          <cell r="A425" t="str">
            <v>S.3955.14</v>
          </cell>
          <cell r="B425">
            <v>4019.4</v>
          </cell>
          <cell r="C425" t="str">
            <v>MINISLOT WALL UP-DOWN 2x4LED plavi 2x8W 5°, aluminij sivi</v>
          </cell>
        </row>
        <row r="426">
          <cell r="A426" t="str">
            <v>S.3955.24</v>
          </cell>
          <cell r="B426">
            <v>4019.4</v>
          </cell>
          <cell r="C426" t="str">
            <v>MINISLOT WALL UP-DOWN 2x4LED plavi 2x8W 5°, antracit sivi</v>
          </cell>
        </row>
        <row r="427">
          <cell r="A427" t="str">
            <v>S.3956.14</v>
          </cell>
          <cell r="B427">
            <v>5674.9000000000005</v>
          </cell>
          <cell r="C427" t="str">
            <v>SLOT FOR POLE svjetiljka za na stup jednostruka 1x70W HIT-CRI, aluminij siva</v>
          </cell>
        </row>
        <row r="428">
          <cell r="A428" t="str">
            <v>S.3957.14</v>
          </cell>
          <cell r="B428">
            <v>2140.6</v>
          </cell>
          <cell r="C428" t="str">
            <v>MINISLOT CEILING 6650K 8W 25°, aluminij sivi</v>
          </cell>
        </row>
        <row r="429">
          <cell r="A429" t="str">
            <v>S.3957.24</v>
          </cell>
          <cell r="B429">
            <v>2140.6</v>
          </cell>
          <cell r="C429" t="str">
            <v>MINISLOT CEILING 6650K 8W 25°, antracit sivi</v>
          </cell>
        </row>
        <row r="430">
          <cell r="A430" t="str">
            <v>S.3957W.14</v>
          </cell>
          <cell r="B430">
            <v>2140.6</v>
          </cell>
          <cell r="C430" t="str">
            <v>MINISLOT CEILING 3200K 8W 25°, aluminij sivi</v>
          </cell>
        </row>
        <row r="431">
          <cell r="A431" t="str">
            <v>S.3957W.24</v>
          </cell>
          <cell r="B431">
            <v>2140.6</v>
          </cell>
          <cell r="C431" t="str">
            <v>MINISLOT CEILING 3200K 8W 25°, antracit sivi</v>
          </cell>
        </row>
        <row r="432">
          <cell r="A432" t="str">
            <v>S.3958.14</v>
          </cell>
          <cell r="B432">
            <v>5713.4000000000005</v>
          </cell>
          <cell r="C432" t="str">
            <v>SLOT FOR POLE svjetiljka za na stup jednostruka 1x150W HIT-CRI, aluminij siva</v>
          </cell>
        </row>
        <row r="433">
          <cell r="A433" t="str">
            <v>S.3959.14</v>
          </cell>
          <cell r="B433">
            <v>2140.6</v>
          </cell>
          <cell r="C433" t="str">
            <v>MINISLOT CEILING plavi 8W 25°, aluminij sivi</v>
          </cell>
        </row>
        <row r="434">
          <cell r="A434" t="str">
            <v>S.3959.24</v>
          </cell>
          <cell r="B434">
            <v>2140.6</v>
          </cell>
          <cell r="C434" t="str">
            <v>MINISLOT CEILING plavi 8W 25°, antracit sivi</v>
          </cell>
        </row>
        <row r="435">
          <cell r="A435" t="str">
            <v>S.3960.14</v>
          </cell>
          <cell r="B435">
            <v>4319.7</v>
          </cell>
          <cell r="C435" t="str">
            <v>SLOT WALL 7LED 6650K 17,5W 5°, aluminij sivi</v>
          </cell>
        </row>
        <row r="436">
          <cell r="A436" t="str">
            <v>S.3960.24</v>
          </cell>
          <cell r="B436">
            <v>4319.7</v>
          </cell>
          <cell r="C436" t="str">
            <v>SLOT WALL 7LED 6650K 17,5W 5°, antracit sivi</v>
          </cell>
        </row>
        <row r="437">
          <cell r="A437" t="str">
            <v>S.3960W.14</v>
          </cell>
          <cell r="B437">
            <v>4319.7</v>
          </cell>
          <cell r="C437" t="str">
            <v>SLOT WALL 7LED 3200K 17,5W 5°, aluminij sivi</v>
          </cell>
        </row>
        <row r="438">
          <cell r="A438" t="str">
            <v>S.3960W.24</v>
          </cell>
          <cell r="B438">
            <v>4319.7</v>
          </cell>
          <cell r="C438" t="str">
            <v>SLOT WALL 7LED 3200K 17,5W 5°, antracit sivi</v>
          </cell>
        </row>
        <row r="439">
          <cell r="A439" t="str">
            <v>S.3961.14</v>
          </cell>
          <cell r="B439">
            <v>4319.7</v>
          </cell>
          <cell r="C439" t="str">
            <v>SLOT WALL 7LED plavi 17,5W 5°, aluminij sivi</v>
          </cell>
        </row>
        <row r="440">
          <cell r="A440" t="str">
            <v>S.3961.24</v>
          </cell>
          <cell r="B440">
            <v>4319.7</v>
          </cell>
          <cell r="C440" t="str">
            <v>SLOT WALL 7LED plavi 17,5W 5°, antracit sivi</v>
          </cell>
        </row>
        <row r="441">
          <cell r="A441" t="str">
            <v>S.3962.14</v>
          </cell>
          <cell r="B441">
            <v>5990.6</v>
          </cell>
          <cell r="C441" t="str">
            <v>SLOT WALL UP-DOWN 2x7LED 6650K 2x17,5W 5°, aluminij sivi</v>
          </cell>
        </row>
        <row r="442">
          <cell r="A442" t="str">
            <v>S.3962.24</v>
          </cell>
          <cell r="B442">
            <v>5990.6</v>
          </cell>
          <cell r="C442" t="str">
            <v>SLOT WALL UP-DOWN 2x7LED 6650K 2x17,5W 5°, antracit sivi</v>
          </cell>
        </row>
        <row r="443">
          <cell r="A443" t="str">
            <v>S.3962W.14</v>
          </cell>
          <cell r="B443">
            <v>5990.6</v>
          </cell>
          <cell r="C443" t="str">
            <v>SLOT WALL UP-DOWN 2x7LED 3200K 2x17,5W 5°, aluminij sivi</v>
          </cell>
        </row>
        <row r="444">
          <cell r="A444" t="str">
            <v>S.3962W.24</v>
          </cell>
          <cell r="B444">
            <v>5990.6</v>
          </cell>
          <cell r="C444" t="str">
            <v>SLOT WALL UP-DOWN 2x7LED 3200K 2x17,5W 5°, antracit sivi</v>
          </cell>
        </row>
        <row r="445">
          <cell r="A445" t="str">
            <v>S.3963.14</v>
          </cell>
          <cell r="B445">
            <v>13382.6</v>
          </cell>
          <cell r="C445" t="str">
            <v>MINISLOT AVANTGARDE svjetiljka za na stup, simetrična, sa odsijačem za HIT-CRI 70W, aluminij siva</v>
          </cell>
        </row>
        <row r="446">
          <cell r="A446" t="str">
            <v>S.3964.14</v>
          </cell>
          <cell r="B446">
            <v>13421.1</v>
          </cell>
          <cell r="C446" t="str">
            <v>MINISLOT AVANTGARDE svjetiljka za na stup, simetrična, sa odsijačem za HIT-CRI 150W, aluminij siva</v>
          </cell>
        </row>
        <row r="447">
          <cell r="A447" t="str">
            <v>S.3965.14</v>
          </cell>
          <cell r="B447">
            <v>5990.6</v>
          </cell>
          <cell r="C447" t="str">
            <v>SLOT WALL UP-DOWN 2x7LED plavi 2x17,5W 5°, aluminij sivi</v>
          </cell>
        </row>
        <row r="448">
          <cell r="A448" t="str">
            <v>S.3965.24</v>
          </cell>
          <cell r="B448">
            <v>5990.6</v>
          </cell>
          <cell r="C448" t="str">
            <v>SLOT WALL UP-DOWN 2x7LED plavi 2x17,5W 5°, antracit sivi</v>
          </cell>
        </row>
        <row r="449">
          <cell r="A449" t="str">
            <v>S.3966.14</v>
          </cell>
          <cell r="B449">
            <v>10179.4</v>
          </cell>
          <cell r="C449" t="str">
            <v>SLOT FOR POLE svjetiljka za na stup dvostruka 2x70W HIT-CRI, aluminij siva</v>
          </cell>
        </row>
        <row r="450">
          <cell r="A450" t="str">
            <v>S.3967.14</v>
          </cell>
          <cell r="B450">
            <v>3518.9</v>
          </cell>
          <cell r="C450" t="str">
            <v>SLOT CEILING 7LED 6650K 17,5W 25°, aluminij sivi</v>
          </cell>
        </row>
        <row r="451">
          <cell r="A451" t="str">
            <v>S.3967.24</v>
          </cell>
          <cell r="B451">
            <v>3518.9</v>
          </cell>
          <cell r="C451" t="str">
            <v>SLOT CEILING 7LED 6650K 17,5W 25°, antracit sivi</v>
          </cell>
        </row>
        <row r="452">
          <cell r="A452" t="str">
            <v>S.3967W.14</v>
          </cell>
          <cell r="B452">
            <v>3518.9</v>
          </cell>
          <cell r="C452" t="str">
            <v>SLOT CEILING 7LED 3200K 17,5W 25°, aluminij sivi</v>
          </cell>
        </row>
        <row r="453">
          <cell r="A453" t="str">
            <v>S.3967W.24</v>
          </cell>
          <cell r="B453">
            <v>3518.9</v>
          </cell>
          <cell r="C453" t="str">
            <v>SLOT CEILING 7LED 3200K 17,5W 25°, antracit sivi</v>
          </cell>
        </row>
        <row r="454">
          <cell r="A454" t="str">
            <v>S.3968.14</v>
          </cell>
          <cell r="B454">
            <v>10310.300000000001</v>
          </cell>
          <cell r="C454" t="str">
            <v>SLOT FOR POLE svjetiljka za na stup dvostruka 2x150W HIT-CRI, aluminij siva</v>
          </cell>
        </row>
        <row r="455">
          <cell r="A455" t="str">
            <v>S.3969.14</v>
          </cell>
          <cell r="B455">
            <v>3518.9</v>
          </cell>
          <cell r="C455" t="str">
            <v>SLOT CEILING 7LED plavi 17,5W 25°, aluminij sivi</v>
          </cell>
        </row>
        <row r="456">
          <cell r="A456" t="str">
            <v>S.3969.24</v>
          </cell>
          <cell r="B456">
            <v>3518.9</v>
          </cell>
          <cell r="C456" t="str">
            <v>SLOT CEILING 7LED plavi 17,5W 25°, antracit sivi</v>
          </cell>
        </row>
        <row r="457">
          <cell r="A457" t="str">
            <v>S.3971.24</v>
          </cell>
          <cell r="B457">
            <v>7191.8</v>
          </cell>
          <cell r="C457" t="str">
            <v>MEGAFOCUS POLE svjetilka za na stup, sa odsijačem za HIT-CE/S 70W i za HST-MF 70W antracit siva</v>
          </cell>
        </row>
        <row r="458">
          <cell r="A458" t="str">
            <v>S.3974.14</v>
          </cell>
          <cell r="B458">
            <v>35312.200000000004</v>
          </cell>
          <cell r="C458" t="str">
            <v>SLOT VELA svjetiljka za na stup dvostruka, indirektno 2xRx7s 150W, direktno 2xRx7s 70W, aluminij siva</v>
          </cell>
        </row>
        <row r="459">
          <cell r="A459" t="str">
            <v>S.3975.14</v>
          </cell>
          <cell r="B459">
            <v>36698.200000000004</v>
          </cell>
          <cell r="C459" t="str">
            <v>SLOT VELA svjetiljka za na stup dvostruka, indirektno 2xFc2 250W, direktno 2xRx7s 70W, aluminij siva</v>
          </cell>
        </row>
        <row r="460">
          <cell r="A460" t="str">
            <v>S.3978.14</v>
          </cell>
          <cell r="B460">
            <v>18033.400000000001</v>
          </cell>
          <cell r="C460" t="str">
            <v>SLOT VELA svjetiljka za na stup jednostruka, indirektno 1xRx7s 150W, direktno 1xRx7s 70W, aluminij siva</v>
          </cell>
        </row>
        <row r="461">
          <cell r="A461" t="str">
            <v>S.3979.14</v>
          </cell>
          <cell r="B461">
            <v>18726.400000000001</v>
          </cell>
          <cell r="C461" t="str">
            <v>SLOT VELA svjetiljka za na stup jednostruka, indirektno 1xFc2 250W, direktno 1xRx7s 70W, aluminij siva</v>
          </cell>
        </row>
        <row r="462">
          <cell r="A462" t="str">
            <v>S.3980</v>
          </cell>
          <cell r="B462">
            <v>215.6</v>
          </cell>
          <cell r="C462" t="str">
            <v>MEGASLOT elipsoidna leća</v>
          </cell>
        </row>
        <row r="463">
          <cell r="A463" t="str">
            <v>S.3981</v>
          </cell>
          <cell r="B463">
            <v>184.8</v>
          </cell>
          <cell r="C463" t="str">
            <v>MEGASLOT ekstenzivna leća</v>
          </cell>
        </row>
        <row r="464">
          <cell r="A464" t="str">
            <v>S.3982.14</v>
          </cell>
          <cell r="B464">
            <v>9055.2000000000007</v>
          </cell>
          <cell r="C464" t="str">
            <v>MINISLOT DISK svjetiljka za stup G12 70W, svjetlosni tok uvis 0°, aluminij siva</v>
          </cell>
        </row>
        <row r="465">
          <cell r="A465" t="str">
            <v>S.3982.24</v>
          </cell>
          <cell r="B465">
            <v>9055.2000000000007</v>
          </cell>
          <cell r="C465" t="str">
            <v>MINISLOT DISK svjetiljka za stup G12 70W, svjetlosni tok uvis 0°, antracit siva</v>
          </cell>
        </row>
        <row r="466">
          <cell r="A466" t="str">
            <v>S.3983.14</v>
          </cell>
          <cell r="B466">
            <v>7877.1</v>
          </cell>
          <cell r="C466" t="str">
            <v>MINISLOT DISK svjetiljka za stup G12 70W, svjetlosni tok uvis 4,5°, aluminij siva</v>
          </cell>
        </row>
        <row r="467">
          <cell r="A467" t="str">
            <v>S.3983.24</v>
          </cell>
          <cell r="B467">
            <v>7877.1</v>
          </cell>
          <cell r="C467" t="str">
            <v>MINISLOT DISK svjetiljka za stup G12 70W, svjetlosni tok uvis 4,5°, antracit siva</v>
          </cell>
        </row>
        <row r="468">
          <cell r="A468" t="str">
            <v>S.3984.14</v>
          </cell>
          <cell r="B468">
            <v>8054.2</v>
          </cell>
          <cell r="C468" t="str">
            <v>MINISLOT DISK svjetiljka za stup G12 150W, svjetlosni tok uvis 4,5°, aluminij siva</v>
          </cell>
        </row>
        <row r="469">
          <cell r="A469" t="str">
            <v>S.3984.24</v>
          </cell>
          <cell r="B469">
            <v>8054.2</v>
          </cell>
          <cell r="C469" t="str">
            <v>MINISLOT DISK svjetiljka za stup G12 150W, svjetlosni tok uvis 4,5°, antracit siva</v>
          </cell>
        </row>
        <row r="470">
          <cell r="A470" t="str">
            <v>S.3985.14</v>
          </cell>
          <cell r="B470">
            <v>9232.3000000000011</v>
          </cell>
          <cell r="C470" t="str">
            <v>MINISLOT DISK svjetiljka za stup G12 150W, svjetlosni tok uvis 0°, aluminij siva</v>
          </cell>
        </row>
        <row r="471">
          <cell r="A471" t="str">
            <v>S.3985.24</v>
          </cell>
          <cell r="B471">
            <v>9232.3000000000011</v>
          </cell>
          <cell r="C471" t="str">
            <v>MINISLOT DISK svjetiljka za stup G12 150W, svjetlosni tok uvis 0°, antracit siva</v>
          </cell>
        </row>
        <row r="472">
          <cell r="A472" t="str">
            <v>S.3986</v>
          </cell>
          <cell r="B472">
            <v>654.5</v>
          </cell>
          <cell r="C472" t="str">
            <v>MEGASLOT filter, crveni</v>
          </cell>
        </row>
        <row r="473">
          <cell r="A473" t="str">
            <v>S.3987</v>
          </cell>
          <cell r="B473">
            <v>654.5</v>
          </cell>
          <cell r="C473" t="str">
            <v>MEGASLOT filter, plavi</v>
          </cell>
        </row>
        <row r="474">
          <cell r="A474" t="str">
            <v>S.3988</v>
          </cell>
          <cell r="B474">
            <v>654.5</v>
          </cell>
          <cell r="C474" t="str">
            <v>MEGASLOT filter, žuti</v>
          </cell>
        </row>
        <row r="475">
          <cell r="A475" t="str">
            <v>S.3989</v>
          </cell>
          <cell r="B475">
            <v>654.5</v>
          </cell>
          <cell r="C475" t="str">
            <v>MEGASLOT filter, zeleni</v>
          </cell>
        </row>
        <row r="476">
          <cell r="A476" t="str">
            <v>S.3991</v>
          </cell>
          <cell r="B476">
            <v>100.10000000000001</v>
          </cell>
          <cell r="C476" t="str">
            <v>MICROSLOT ekstenzivna leća</v>
          </cell>
        </row>
        <row r="477">
          <cell r="A477" t="str">
            <v>S.3992</v>
          </cell>
          <cell r="B477">
            <v>123.2</v>
          </cell>
          <cell r="C477" t="str">
            <v>MICROSLOT elipsoidna leća</v>
          </cell>
        </row>
        <row r="478">
          <cell r="A478" t="str">
            <v>S.4037.01</v>
          </cell>
          <cell r="B478">
            <v>3611.3</v>
          </cell>
          <cell r="C478" t="str">
            <v>BLITZ zidni reflektor 2 prozora 4° pod 90°, sa HIT-Tc CRI 35W, bijela</v>
          </cell>
        </row>
        <row r="479">
          <cell r="A479" t="str">
            <v>S.4037.14</v>
          </cell>
          <cell r="B479">
            <v>3611.3</v>
          </cell>
          <cell r="C479" t="str">
            <v>BLITZ zidni reflektor 2 prozora 4° pod 90°, sa HIT-Tc CRI 35W, aluminij sivi</v>
          </cell>
        </row>
        <row r="480">
          <cell r="A480" t="str">
            <v>S.4038.01</v>
          </cell>
          <cell r="B480">
            <v>1771</v>
          </cell>
          <cell r="C480" t="str">
            <v>BLITZ zidni reflektor 2 prozora 4° pod 90°, sa QT32 100W, bijela</v>
          </cell>
        </row>
        <row r="481">
          <cell r="A481" t="str">
            <v>S.4038.14</v>
          </cell>
          <cell r="B481">
            <v>1771</v>
          </cell>
          <cell r="C481" t="str">
            <v>BLITZ zidni reflektor 2 prozora 4° pod 90°, sa QT32 100W, aluminij sivi</v>
          </cell>
        </row>
        <row r="482">
          <cell r="A482" t="str">
            <v>S.4039</v>
          </cell>
          <cell r="B482">
            <v>361.90000000000003</v>
          </cell>
          <cell r="C482" t="str">
            <v>BLITZ intenzivna leća (za sužavanje snopa svjetla), prozirna</v>
          </cell>
        </row>
        <row r="483">
          <cell r="A483" t="str">
            <v>S.4040</v>
          </cell>
          <cell r="B483">
            <v>361.90000000000003</v>
          </cell>
          <cell r="C483" t="str">
            <v>BLITZ ekstenzivna leća, prozirna</v>
          </cell>
        </row>
        <row r="484">
          <cell r="A484" t="str">
            <v>S.4044.01</v>
          </cell>
          <cell r="B484">
            <v>3526.6</v>
          </cell>
          <cell r="C484" t="str">
            <v>BLITZ zidni reflektor 1 prozor 90°, sa HIT-TC CRI 35W, bijela</v>
          </cell>
        </row>
        <row r="485">
          <cell r="A485" t="str">
            <v>S.4044.14</v>
          </cell>
          <cell r="B485">
            <v>3526.6</v>
          </cell>
          <cell r="C485" t="str">
            <v>BLITZ zidni reflektor 1 prozor 90°, sa HIT-TC CRI 35W, aluminij sivi</v>
          </cell>
        </row>
        <row r="486">
          <cell r="A486" t="str">
            <v>S.4045.01</v>
          </cell>
          <cell r="B486">
            <v>1678.6000000000001</v>
          </cell>
          <cell r="C486" t="str">
            <v>BLITZ zidni reflektor 1 prozor 90°, sa QT32 100W, bijela</v>
          </cell>
        </row>
        <row r="487">
          <cell r="A487" t="str">
            <v>S.4045.14</v>
          </cell>
          <cell r="B487">
            <v>1678.6000000000001</v>
          </cell>
          <cell r="C487" t="str">
            <v>BLITZ zidni reflektor 1 prozor 90°, sa QT32 100W, aluminij sivi</v>
          </cell>
        </row>
        <row r="488">
          <cell r="A488" t="str">
            <v>S.4046.01</v>
          </cell>
          <cell r="B488">
            <v>1855.7</v>
          </cell>
          <cell r="C488" t="str">
            <v>BLITZ zidni reflektor 1 prozor 90°, sa TC-T 18W, bijela</v>
          </cell>
        </row>
        <row r="489">
          <cell r="A489" t="str">
            <v>S.4046.14</v>
          </cell>
          <cell r="B489">
            <v>1855.7</v>
          </cell>
          <cell r="C489" t="str">
            <v>BLITZ zidni reflektor 1 prozor 90°, sa TC-T  18W, aluminij sivi</v>
          </cell>
        </row>
        <row r="490">
          <cell r="A490" t="str">
            <v>S.4047.01</v>
          </cell>
          <cell r="B490">
            <v>3441.9</v>
          </cell>
          <cell r="C490" t="str">
            <v>BLITZ zidni reflektor 1 prozor 4°, sa HIT-TC CRI 35W, bijela</v>
          </cell>
        </row>
        <row r="491">
          <cell r="A491" t="str">
            <v>S.4047.14</v>
          </cell>
          <cell r="B491">
            <v>3441.9</v>
          </cell>
          <cell r="C491" t="str">
            <v>BLITZ zidni reflektor 1 prozor 4°, sa HIT-TC CRI 35W, aluminij sivi</v>
          </cell>
        </row>
        <row r="492">
          <cell r="A492" t="str">
            <v>S.4048.01</v>
          </cell>
          <cell r="B492">
            <v>1593.9</v>
          </cell>
          <cell r="C492" t="str">
            <v>BLITZ zidni reflektor 1 prozor 2°, sa QT32 100W, bijela</v>
          </cell>
        </row>
        <row r="493">
          <cell r="A493" t="str">
            <v>S.4048.14</v>
          </cell>
          <cell r="B493">
            <v>1593.9</v>
          </cell>
          <cell r="C493" t="str">
            <v>BLITZ zidni reflektor 1 prozor 2°, sa QT32 100W, aluminij sivi</v>
          </cell>
        </row>
        <row r="494">
          <cell r="A494" t="str">
            <v>S.4049.14</v>
          </cell>
          <cell r="B494">
            <v>2725.8</v>
          </cell>
          <cell r="C494" t="str">
            <v>BLITZ zidni reflektor 1 prozor 6LED 6100K 15W, aluminij sivi</v>
          </cell>
        </row>
        <row r="495">
          <cell r="A495" t="str">
            <v>S.4049W.14</v>
          </cell>
          <cell r="B495">
            <v>2725.8</v>
          </cell>
          <cell r="C495" t="str">
            <v>BLITZ zidni reflektor 1 prozor 6LED 3000K 15W, aluminij sivi</v>
          </cell>
        </row>
        <row r="496">
          <cell r="A496" t="str">
            <v>S.4049BL.14</v>
          </cell>
          <cell r="B496">
            <v>2725.8</v>
          </cell>
          <cell r="C496" t="str">
            <v>BLITZ zidni reflektor 1 prozor 6LED plavi 15W, aluminij sivi</v>
          </cell>
        </row>
        <row r="497">
          <cell r="A497" t="str">
            <v>S.4054.01</v>
          </cell>
          <cell r="B497">
            <v>3688.3</v>
          </cell>
          <cell r="C497" t="str">
            <v>BLITZ zidni reflektor 2 prozora 4° i 90°, sa HIT-Tc CRI 35W, bijela</v>
          </cell>
        </row>
        <row r="498">
          <cell r="A498" t="str">
            <v>S.4054.14</v>
          </cell>
          <cell r="B498">
            <v>3688.3</v>
          </cell>
          <cell r="C498" t="str">
            <v>BLITZ zidni reflektor 2 prozora 4° i 90°, sa HIT-Tc CRI 35W, aluminij sivi</v>
          </cell>
        </row>
        <row r="499">
          <cell r="A499" t="str">
            <v>S.4055.01</v>
          </cell>
          <cell r="B499">
            <v>1848</v>
          </cell>
          <cell r="C499" t="str">
            <v>BLITZ zidni reflektor 2 prozora 2° i 90°, sa QT32 100W, bijela</v>
          </cell>
        </row>
        <row r="500">
          <cell r="A500" t="str">
            <v>S.4055.14</v>
          </cell>
          <cell r="B500">
            <v>1848</v>
          </cell>
          <cell r="C500" t="str">
            <v>BLITZ zidni reflektor 2 prozora 2° i 90°, sa QT32 100W, aluminij sivi</v>
          </cell>
        </row>
        <row r="501">
          <cell r="A501" t="str">
            <v>S.4056</v>
          </cell>
          <cell r="B501">
            <v>361.90000000000003</v>
          </cell>
          <cell r="C501" t="str">
            <v>BLITZ intenzivna leća (za sužavanje snopa svjetla) crvena</v>
          </cell>
        </row>
        <row r="502">
          <cell r="A502" t="str">
            <v>S.4057</v>
          </cell>
          <cell r="B502">
            <v>361.90000000000003</v>
          </cell>
          <cell r="C502" t="str">
            <v>BLITZ intenzivna leća (za sužavanje snopa svjetla) plava</v>
          </cell>
        </row>
        <row r="503">
          <cell r="A503" t="str">
            <v>S.4058</v>
          </cell>
          <cell r="B503">
            <v>361.90000000000003</v>
          </cell>
          <cell r="C503" t="str">
            <v>BLITZ intenzivna leća (za sužavanje snopa svjetla) žuta</v>
          </cell>
        </row>
        <row r="504">
          <cell r="A504" t="str">
            <v>S.4059</v>
          </cell>
          <cell r="B504">
            <v>361.90000000000003</v>
          </cell>
          <cell r="C504" t="str">
            <v>BLITZ intenzivna leća (za sužavanje snopa svjetla) zelena</v>
          </cell>
        </row>
        <row r="505">
          <cell r="A505" t="str">
            <v>S.4061.01</v>
          </cell>
          <cell r="B505">
            <v>3611.3</v>
          </cell>
          <cell r="C505" t="str">
            <v>BLITZ zidni reflektor 2 prozora 50° pod 180°, sa HIT-Tc CRI 35W, bijela</v>
          </cell>
        </row>
        <row r="506">
          <cell r="A506" t="str">
            <v>S.4061.14</v>
          </cell>
          <cell r="B506">
            <v>3611.3</v>
          </cell>
          <cell r="C506" t="str">
            <v>BLITZ zidni reflektor 2 prozora 50° pod 180°, sa HIT-Tc CRI 35W, aluminij sivi</v>
          </cell>
        </row>
        <row r="507">
          <cell r="A507" t="str">
            <v>S.4062.01</v>
          </cell>
          <cell r="B507">
            <v>1771</v>
          </cell>
          <cell r="C507" t="str">
            <v>BLITZ zidni reflektor 2 prozora 40° pod 180°, sa QT32 100W E27, bijela</v>
          </cell>
        </row>
        <row r="508">
          <cell r="A508" t="str">
            <v>S.4062.14</v>
          </cell>
          <cell r="B508">
            <v>1771</v>
          </cell>
          <cell r="C508" t="str">
            <v>BLITZ zidni reflektor 2 prozora 40° pod 180°, sa QT32 100W E27, aluminij sivi</v>
          </cell>
        </row>
        <row r="509">
          <cell r="A509" t="str">
            <v>S.4063.01</v>
          </cell>
          <cell r="B509">
            <v>1948.1000000000001</v>
          </cell>
          <cell r="C509" t="str">
            <v>BLITZ zidni reflektor 2 prozora 35° pod 180°, sa TC-T 18W, bijela</v>
          </cell>
        </row>
        <row r="510">
          <cell r="A510" t="str">
            <v>S.4063.14</v>
          </cell>
          <cell r="B510">
            <v>1948.1000000000001</v>
          </cell>
          <cell r="C510" t="str">
            <v>BLITZ zidni reflektor 2 prozora 35° pod 180°, sa TC-T 18W, aluminij sivi</v>
          </cell>
        </row>
        <row r="511">
          <cell r="A511" t="str">
            <v>S.4067.01</v>
          </cell>
          <cell r="B511">
            <v>3611.3</v>
          </cell>
          <cell r="C511" t="str">
            <v>BLITZ zidni reflektor 2 prozora 4° pod 180°, sa HIT-TC CRI 35W, bijela</v>
          </cell>
        </row>
        <row r="512">
          <cell r="A512" t="str">
            <v>S.4067.14</v>
          </cell>
          <cell r="B512">
            <v>3611.3</v>
          </cell>
          <cell r="C512" t="str">
            <v>BLITZ zidni reflektor 2 prozora 4° pod 180°, sa HIT-TC CRI 35W, aluminij sivi</v>
          </cell>
        </row>
        <row r="513">
          <cell r="A513" t="str">
            <v>S.4068.01</v>
          </cell>
          <cell r="B513">
            <v>1771</v>
          </cell>
          <cell r="C513" t="str">
            <v>BLITZ reflektor 2 prozora 2° pod 180°, sa QT32 100W E27, bijela</v>
          </cell>
        </row>
        <row r="514">
          <cell r="A514" t="str">
            <v>S.4068.14</v>
          </cell>
          <cell r="B514">
            <v>1771</v>
          </cell>
          <cell r="C514" t="str">
            <v>BLITZ reflektor 2 prozora 2° pod 180°, sa QT32 100W E27, aluminij sivi</v>
          </cell>
        </row>
        <row r="515">
          <cell r="A515" t="str">
            <v>S.4069.14</v>
          </cell>
          <cell r="B515">
            <v>2902.9</v>
          </cell>
          <cell r="C515" t="str">
            <v>BLITZ reflektor 2 prozora 6LED 6100K 15W, aluminij sivi</v>
          </cell>
        </row>
        <row r="516">
          <cell r="A516" t="str">
            <v>S.4069W.14</v>
          </cell>
          <cell r="B516">
            <v>2902.9</v>
          </cell>
          <cell r="C516" t="str">
            <v>BLITZ reflektor 2 prozora 6LED 3000K 15W, aluminij sivi</v>
          </cell>
        </row>
        <row r="517">
          <cell r="A517" t="str">
            <v>S.4069BL.14</v>
          </cell>
          <cell r="B517">
            <v>2902.9</v>
          </cell>
          <cell r="C517" t="str">
            <v>BLITZ reflektor 2 prozora 6LED plavi 15W, aluminij sivi</v>
          </cell>
        </row>
        <row r="518">
          <cell r="A518" t="str">
            <v>S.4071</v>
          </cell>
          <cell r="B518">
            <v>793.1</v>
          </cell>
          <cell r="C518" t="str">
            <v>BLITZ intenzivna leća crvena 90°</v>
          </cell>
        </row>
        <row r="519">
          <cell r="A519" t="str">
            <v>S.4072</v>
          </cell>
          <cell r="B519">
            <v>793.1</v>
          </cell>
          <cell r="C519" t="str">
            <v>BLITZ intenzivna leća plava 90°</v>
          </cell>
        </row>
        <row r="520">
          <cell r="A520" t="str">
            <v>S.4073</v>
          </cell>
          <cell r="B520">
            <v>793.1</v>
          </cell>
          <cell r="C520" t="str">
            <v>BLITZ intenzivna leća žuta 90°</v>
          </cell>
        </row>
        <row r="521">
          <cell r="A521" t="str">
            <v>S.4074</v>
          </cell>
          <cell r="B521">
            <v>793.1</v>
          </cell>
          <cell r="C521" t="str">
            <v>BLITZ intenzivna leća zelena 90°</v>
          </cell>
        </row>
        <row r="522">
          <cell r="A522" t="str">
            <v>S.4076</v>
          </cell>
          <cell r="B522">
            <v>361.90000000000003</v>
          </cell>
          <cell r="C522" t="str">
            <v>BLITZ ekstenzivna leća crvena 35°/50°</v>
          </cell>
        </row>
        <row r="523">
          <cell r="A523" t="str">
            <v>S.4077</v>
          </cell>
          <cell r="B523">
            <v>361.90000000000003</v>
          </cell>
          <cell r="C523" t="str">
            <v>BLITZ ekstenzivna leća plava 35°/50°</v>
          </cell>
        </row>
        <row r="524">
          <cell r="A524" t="str">
            <v>S.4078</v>
          </cell>
          <cell r="B524">
            <v>361.90000000000003</v>
          </cell>
          <cell r="C524" t="str">
            <v>BLITZ ekstenzivna leća žuta 35°/50°</v>
          </cell>
        </row>
        <row r="525">
          <cell r="A525" t="str">
            <v>S.4079</v>
          </cell>
          <cell r="B525">
            <v>361.90000000000003</v>
          </cell>
          <cell r="C525" t="str">
            <v>BLITZ ekstenzivna leća zelena 35°/50°</v>
          </cell>
        </row>
        <row r="526">
          <cell r="A526" t="str">
            <v>S.4081.14</v>
          </cell>
          <cell r="B526">
            <v>3934.7000000000003</v>
          </cell>
          <cell r="C526" t="str">
            <v>BLITZ zidni reflektor 4 prozora 50°, sa HIT-Tc CRI 35W, aluminij sivi</v>
          </cell>
        </row>
        <row r="527">
          <cell r="A527" t="str">
            <v>S.4082.14</v>
          </cell>
          <cell r="B527">
            <v>2125.2000000000003</v>
          </cell>
          <cell r="C527" t="str">
            <v>BLITZ zidni reflektor 4 prozora 40°, sa QT32 100W E27, aluminij sivi</v>
          </cell>
        </row>
        <row r="528">
          <cell r="A528" t="str">
            <v>S.4083.14</v>
          </cell>
          <cell r="B528">
            <v>2263.8000000000002</v>
          </cell>
          <cell r="C528" t="str">
            <v>BLITZ zidni reflektor 4 prozora 35°, sa TC-T 18W, aluminij sivi</v>
          </cell>
        </row>
        <row r="529">
          <cell r="A529" t="str">
            <v>S.4087.14</v>
          </cell>
          <cell r="B529">
            <v>3934.7000000000003</v>
          </cell>
          <cell r="C529" t="str">
            <v>BLITZ zidni reflektor 4 prozora 4°, sa HIT-Tc CRI 35W, aluminij sivi</v>
          </cell>
        </row>
        <row r="530">
          <cell r="A530" t="str">
            <v>S.4088.14</v>
          </cell>
          <cell r="B530">
            <v>2125.2000000000003</v>
          </cell>
          <cell r="C530" t="str">
            <v>BLITZ zidni reflektor 4 prozora 2°, sa QT32 100W E27, aluminij sivi</v>
          </cell>
        </row>
        <row r="531">
          <cell r="A531" t="str">
            <v>S.4089.14</v>
          </cell>
          <cell r="B531">
            <v>3257.1</v>
          </cell>
          <cell r="C531" t="str">
            <v>BLITZ zidni reflektor 4 prozora 6LED 6100K 15W, aluminij sivi</v>
          </cell>
        </row>
        <row r="532">
          <cell r="A532" t="str">
            <v>S.4089W.14</v>
          </cell>
          <cell r="B532">
            <v>3257.1</v>
          </cell>
          <cell r="C532" t="str">
            <v>BLITZ zidni reflektor 4 prozora 6LED 3000K 15W, aluminij sivi</v>
          </cell>
        </row>
        <row r="533">
          <cell r="A533" t="str">
            <v>S.4089BL.14</v>
          </cell>
          <cell r="B533">
            <v>3257.1</v>
          </cell>
          <cell r="C533" t="str">
            <v>BLITZ zidni reflektor 4 prozora 6LED plavi 15W, aluminij sivi</v>
          </cell>
        </row>
        <row r="534">
          <cell r="A534" t="str">
            <v>S.4150.09</v>
          </cell>
          <cell r="B534">
            <v>2795.1</v>
          </cell>
          <cell r="C534" t="str">
            <v>MINICOLUMN stupić sa staklom visine 80cm za18W TC-T, crni</v>
          </cell>
        </row>
        <row r="535">
          <cell r="A535" t="str">
            <v>S.4150.14</v>
          </cell>
          <cell r="B535">
            <v>2795.1</v>
          </cell>
          <cell r="C535" t="str">
            <v>MINICOLUMN stupić sa staklom visine 80cm za 18W TC-T, aluminij sivi</v>
          </cell>
        </row>
        <row r="536">
          <cell r="A536" t="str">
            <v>S.4151.09</v>
          </cell>
          <cell r="B536">
            <v>3287.9</v>
          </cell>
          <cell r="C536" t="str">
            <v>MINICOLUMN stupić sa staklom visine 80cm za 35W HIT-CRI G12, crni</v>
          </cell>
        </row>
        <row r="537">
          <cell r="A537" t="str">
            <v>S.4151.14</v>
          </cell>
          <cell r="B537">
            <v>3287.9</v>
          </cell>
          <cell r="C537" t="str">
            <v>MINICOLUMN stupić sa staklom visine 80cm za 35W HIT-CRI G12, aluminij sivi</v>
          </cell>
        </row>
        <row r="538">
          <cell r="A538" t="str">
            <v>S.4152.09</v>
          </cell>
          <cell r="B538">
            <v>2387</v>
          </cell>
          <cell r="C538" t="str">
            <v>MINICOLUMN stupić sa staklom visine 36cm za 18W TC-T, crni</v>
          </cell>
        </row>
        <row r="539">
          <cell r="A539" t="str">
            <v>S.4152.14</v>
          </cell>
          <cell r="B539">
            <v>2387</v>
          </cell>
          <cell r="C539" t="str">
            <v>MINICOLUMN stupić sa staklom visine 36cm za 18W TC-T, aluminij sivi</v>
          </cell>
        </row>
        <row r="540">
          <cell r="A540" t="str">
            <v>S.4154.09</v>
          </cell>
          <cell r="B540">
            <v>8108.1</v>
          </cell>
          <cell r="C540" t="str">
            <v>COLUMN stupić sa staklom visine 250cm za 70W HIT-CE/S E27, crni</v>
          </cell>
        </row>
        <row r="541">
          <cell r="A541" t="str">
            <v>S.4154.14</v>
          </cell>
          <cell r="B541">
            <v>8108.1</v>
          </cell>
          <cell r="C541" t="str">
            <v>COLUMN stupić sa staklom visine 250cm za 70W HIT-CE/S E27, aluminij sivi</v>
          </cell>
        </row>
        <row r="542">
          <cell r="A542" t="str">
            <v>S.4155.09</v>
          </cell>
          <cell r="B542">
            <v>4134.9000000000005</v>
          </cell>
          <cell r="C542" t="str">
            <v>COLUMN stupić sa staklom visine 95cm za 26W TC-T, crni</v>
          </cell>
        </row>
        <row r="543">
          <cell r="A543" t="str">
            <v>S.4155.14</v>
          </cell>
          <cell r="B543">
            <v>4134.9000000000005</v>
          </cell>
          <cell r="C543" t="str">
            <v>COLUMN stupić sa staklom visine 95cm za 26W TC-T, aluminij sivi</v>
          </cell>
        </row>
        <row r="544">
          <cell r="A544" t="str">
            <v>S.4156.09</v>
          </cell>
          <cell r="B544">
            <v>3672.9</v>
          </cell>
          <cell r="C544" t="str">
            <v>COLUMN stupić sa staklom visine 47cm za 70W HIT-CE/S E27, crni</v>
          </cell>
        </row>
        <row r="545">
          <cell r="A545" t="str">
            <v>S.4156.14</v>
          </cell>
          <cell r="B545">
            <v>3672.9</v>
          </cell>
          <cell r="C545" t="str">
            <v>COLUMN stupić sa staklom visine 47cm za 70W HIT-CE/S E27, aluminij sivi</v>
          </cell>
        </row>
        <row r="546">
          <cell r="A546" t="str">
            <v>S.4158.09</v>
          </cell>
          <cell r="B546">
            <v>4650.8</v>
          </cell>
          <cell r="C546" t="str">
            <v>COLUMN stupić sa staklom visine 95cm za 70W HIT-CE/S E27, crni</v>
          </cell>
        </row>
        <row r="547">
          <cell r="A547" t="str">
            <v>S.4158.14</v>
          </cell>
          <cell r="B547">
            <v>4650.8</v>
          </cell>
          <cell r="C547" t="str">
            <v>COLUMN stupić sa staklom visine 95cm za 70W HIT-CE/S E27, aluminij sivi</v>
          </cell>
        </row>
        <row r="548">
          <cell r="A548" t="str">
            <v>S.4159.09</v>
          </cell>
          <cell r="B548">
            <v>3133.9</v>
          </cell>
          <cell r="C548" t="str">
            <v>COLUMN stupić sa staklom visine 47cm za 26W TC-T, crni</v>
          </cell>
        </row>
        <row r="549">
          <cell r="A549" t="str">
            <v>S.4159.14</v>
          </cell>
          <cell r="B549">
            <v>3133.9</v>
          </cell>
          <cell r="C549" t="str">
            <v>COLUMN stupić sa staklom visine 47cm za 26W TC-T, aluminij sivi</v>
          </cell>
        </row>
        <row r="550">
          <cell r="A550" t="str">
            <v>S.4160.09</v>
          </cell>
          <cell r="B550">
            <v>2918.3</v>
          </cell>
          <cell r="C550" t="str">
            <v>MINICOLUMN stupić sa griljama visine 80cm za 18W TC-T, crni</v>
          </cell>
        </row>
        <row r="551">
          <cell r="A551" t="str">
            <v>S.4160.14</v>
          </cell>
          <cell r="B551">
            <v>2918.3</v>
          </cell>
          <cell r="C551" t="str">
            <v>MINICOLUMN stupić sa griljama visine 80cm za 18W TC-T, aluminij sivi</v>
          </cell>
        </row>
        <row r="552">
          <cell r="A552" t="str">
            <v>S.4161.09</v>
          </cell>
          <cell r="B552">
            <v>3411.1</v>
          </cell>
          <cell r="C552" t="str">
            <v>MINICOLUMN stupić sa griljama visine 80cm za 35W HIT-CRI G12, crni</v>
          </cell>
        </row>
        <row r="553">
          <cell r="A553" t="str">
            <v>S.4161.14</v>
          </cell>
          <cell r="B553">
            <v>3411.1</v>
          </cell>
          <cell r="C553" t="str">
            <v>MINICOLUMN stupić sa griljama visine 80cm za 35W HIT-CRI G12, aluminij sivi</v>
          </cell>
        </row>
        <row r="554">
          <cell r="A554" t="str">
            <v>S.4162.09</v>
          </cell>
          <cell r="B554">
            <v>2517.9</v>
          </cell>
          <cell r="C554" t="str">
            <v>MINICOLUMN stupić sa griljama visine 36cm za 18W TC-T, crni</v>
          </cell>
        </row>
        <row r="555">
          <cell r="A555" t="str">
            <v>S.4162.14</v>
          </cell>
          <cell r="B555">
            <v>2517.9</v>
          </cell>
          <cell r="C555" t="str">
            <v>MINICOLUMN stupić sa griljama visine 36cm za 18W TC-T, aluminij sivi</v>
          </cell>
        </row>
        <row r="556">
          <cell r="A556" t="str">
            <v>S.4164.09</v>
          </cell>
          <cell r="B556">
            <v>8393</v>
          </cell>
          <cell r="C556" t="str">
            <v>COLUMN stupić sa griljama visine 250cm za 70W HIT-CE/S E27, crni</v>
          </cell>
        </row>
        <row r="557">
          <cell r="A557" t="str">
            <v>S.4164.14</v>
          </cell>
          <cell r="B557">
            <v>8393</v>
          </cell>
          <cell r="C557" t="str">
            <v>COLUMN stupić sa griljama visine 250cm za 70W HIT-CE/S E27, aluminij sivi</v>
          </cell>
        </row>
        <row r="558">
          <cell r="A558" t="str">
            <v>S.4165.09</v>
          </cell>
          <cell r="B558">
            <v>4404.4000000000005</v>
          </cell>
          <cell r="C558" t="str">
            <v>COLUMN stupić sa griljama visine 95cm za 26W TC-T, crni</v>
          </cell>
        </row>
        <row r="559">
          <cell r="A559" t="str">
            <v>S.4165.14</v>
          </cell>
          <cell r="B559">
            <v>4404.4000000000005</v>
          </cell>
          <cell r="C559" t="str">
            <v>COLUMN stupić sa griljama visine 95cm za 26W TC-T, aluminij sivi</v>
          </cell>
        </row>
        <row r="560">
          <cell r="A560" t="str">
            <v>S.4166.09</v>
          </cell>
          <cell r="B560">
            <v>3903.9</v>
          </cell>
          <cell r="C560" t="str">
            <v>COLUMN stupić sa griljama visine 47cm za 70W HIT-CE/S E27, crni</v>
          </cell>
        </row>
        <row r="561">
          <cell r="A561" t="str">
            <v>S.4166.14</v>
          </cell>
          <cell r="B561">
            <v>3903.9</v>
          </cell>
          <cell r="C561" t="str">
            <v>COLUMN stupić sa griljama visine 47cm za 70W HIT-CE/S E27, aluminij sivi</v>
          </cell>
        </row>
        <row r="562">
          <cell r="A562" t="str">
            <v>S.4168.09</v>
          </cell>
          <cell r="B562">
            <v>4943.4000000000005</v>
          </cell>
          <cell r="C562" t="str">
            <v>COLUMN stupić sa griljama visine 95cm za 70W HIT-CE/S E27, crni</v>
          </cell>
        </row>
        <row r="563">
          <cell r="A563" t="str">
            <v>S.4168.14</v>
          </cell>
          <cell r="B563">
            <v>4943.4000000000005</v>
          </cell>
          <cell r="C563" t="str">
            <v>COLUMN stupić sa griljama visine 95cm za 70W HIT-CE/S E27, aluminij sivi</v>
          </cell>
        </row>
        <row r="564">
          <cell r="A564" t="str">
            <v>S.4169.09</v>
          </cell>
          <cell r="B564">
            <v>3418.8</v>
          </cell>
          <cell r="C564" t="str">
            <v>COLUMN stupić sa griljama visine 47cm za 26W TC-T, crni</v>
          </cell>
        </row>
        <row r="565">
          <cell r="A565" t="str">
            <v>S.4169.14</v>
          </cell>
          <cell r="B565">
            <v>3418.8</v>
          </cell>
          <cell r="C565" t="str">
            <v>COLUMN stupić sa griljama visine 47cm za 26W TC-T, aluminij sivi</v>
          </cell>
        </row>
        <row r="566">
          <cell r="A566" t="str">
            <v>S.4171</v>
          </cell>
          <cell r="B566">
            <v>277.2</v>
          </cell>
          <cell r="C566" t="str">
            <v>COLUMN baza s temeljnim vijcima</v>
          </cell>
        </row>
        <row r="567">
          <cell r="A567" t="str">
            <v>S.4172</v>
          </cell>
          <cell r="B567">
            <v>215.6</v>
          </cell>
          <cell r="C567" t="str">
            <v>MINICOLUMN baza s temeljnim vijcima</v>
          </cell>
        </row>
        <row r="568">
          <cell r="A568" t="str">
            <v>S.4180.09</v>
          </cell>
          <cell r="B568">
            <v>2748.9</v>
          </cell>
          <cell r="C568" t="str">
            <v>MINICOLUMN stupić sa staklom, zaobljeni vrh visine 80cm za 18W TC-T, crni</v>
          </cell>
        </row>
        <row r="569">
          <cell r="A569" t="str">
            <v>S.4180.14</v>
          </cell>
          <cell r="B569">
            <v>2748.9</v>
          </cell>
          <cell r="C569" t="str">
            <v>MINICOLUMN stupić sa staklom, zaobljeni vrh visine 80cm za 18W TC-T, aluminij sivi</v>
          </cell>
        </row>
        <row r="570">
          <cell r="A570" t="str">
            <v>S.4181.09</v>
          </cell>
          <cell r="B570">
            <v>3249.4</v>
          </cell>
          <cell r="C570" t="str">
            <v>MINICOLUMN stupić sa staklom, zaobljeni vrh visine 80cm za 35W HIT-CRI G12, crni</v>
          </cell>
        </row>
        <row r="571">
          <cell r="A571" t="str">
            <v>S.4181.14</v>
          </cell>
          <cell r="B571">
            <v>3249.4</v>
          </cell>
          <cell r="C571" t="str">
            <v>MINICOLUMN stupić sa staklom, zaobljeni vrh visine 80cm za 35W HIT-CRI G12, aluminij sivi</v>
          </cell>
        </row>
        <row r="572">
          <cell r="A572" t="str">
            <v>S.4182.09</v>
          </cell>
          <cell r="B572">
            <v>2340.8000000000002</v>
          </cell>
          <cell r="C572" t="str">
            <v>MINICOLUMN stupić sa staklom, zaobljeni vrh visine 36cm za 18W TC-T, crni</v>
          </cell>
        </row>
        <row r="573">
          <cell r="A573" t="str">
            <v>S.4182.14</v>
          </cell>
          <cell r="B573">
            <v>2340.8000000000002</v>
          </cell>
          <cell r="C573" t="str">
            <v>MINICOLUMN stupić sa staklom, zaobljeni vrh visine 36cm za 18W TC-T, aluminij sivi</v>
          </cell>
        </row>
        <row r="574">
          <cell r="A574" t="str">
            <v>S.4184.09</v>
          </cell>
          <cell r="B574">
            <v>8000.3</v>
          </cell>
          <cell r="C574" t="str">
            <v>COLUMN stupić sa staklom, zaobljeni vrh visine 250cm za 70W HIT-CE/S E27, crni</v>
          </cell>
        </row>
        <row r="575">
          <cell r="A575" t="str">
            <v>S.4184.14</v>
          </cell>
          <cell r="B575">
            <v>8000.3</v>
          </cell>
          <cell r="C575" t="str">
            <v>COLUMN stupić sa staklom, zaobljeni vrh visine 250cm za 70W HIT-CE/S E27, aluminij sivi</v>
          </cell>
        </row>
        <row r="576">
          <cell r="A576" t="str">
            <v>S.4185.09</v>
          </cell>
          <cell r="B576">
            <v>4027.1</v>
          </cell>
          <cell r="C576" t="str">
            <v>COLUMN stupić sa staklom, zaobljeni vrh visine 95cm za 26W TC-T, crni</v>
          </cell>
        </row>
        <row r="577">
          <cell r="A577" t="str">
            <v>S.4185.14</v>
          </cell>
          <cell r="B577">
            <v>4027.1</v>
          </cell>
          <cell r="C577" t="str">
            <v>COLUMN stupić sa staklom, zaobljeni vrh visine 95cm za 26W TC-T, aluminij sivi</v>
          </cell>
        </row>
        <row r="578">
          <cell r="A578" t="str">
            <v>S.4186.09</v>
          </cell>
          <cell r="B578">
            <v>3549.7000000000003</v>
          </cell>
          <cell r="C578" t="str">
            <v>COLUMN stupić sa staklom, zaobljeni vrh visine 47cm za 70W HIT-CE/S E27, crni</v>
          </cell>
        </row>
        <row r="579">
          <cell r="A579" t="str">
            <v>S.4186.14</v>
          </cell>
          <cell r="B579">
            <v>3549.7000000000003</v>
          </cell>
          <cell r="C579" t="str">
            <v>COLUMN stupić sa staklom, zaobljeni vrh visine 47cm za 70W HIT-CE/S E27, aluminij sivi</v>
          </cell>
        </row>
        <row r="580">
          <cell r="A580" t="str">
            <v>S.4188.09</v>
          </cell>
          <cell r="B580">
            <v>4543</v>
          </cell>
          <cell r="C580" t="str">
            <v>COLUMN stupić sa staklom, zaobljeni vrh visine 95cm za 70W HIT-CE/S E27, crni</v>
          </cell>
        </row>
        <row r="581">
          <cell r="A581" t="str">
            <v>S.4188.14</v>
          </cell>
          <cell r="B581">
            <v>4543</v>
          </cell>
          <cell r="C581" t="str">
            <v>COLUMN stupić sa staklom, zaobljeni vrh visine 95cm za 70W HIT-CE/S E27, aluminij sivi</v>
          </cell>
        </row>
        <row r="582">
          <cell r="A582" t="str">
            <v>S.4189.09</v>
          </cell>
          <cell r="B582">
            <v>3049.2000000000003</v>
          </cell>
          <cell r="C582" t="str">
            <v>COLUMN stupić sa staklom, zaobljeni vrh visine 47cm za 26W TC-T, crni</v>
          </cell>
        </row>
        <row r="583">
          <cell r="A583" t="str">
            <v>S.4189.14</v>
          </cell>
          <cell r="B583">
            <v>3049.2000000000003</v>
          </cell>
          <cell r="C583" t="str">
            <v>COLUMN stupić sa staklom, zaobljeni vrh visine 47cm za 26W TC-T, aluminij sivi</v>
          </cell>
        </row>
        <row r="584">
          <cell r="A584" t="str">
            <v>S.4190.09</v>
          </cell>
          <cell r="B584">
            <v>2879.8</v>
          </cell>
          <cell r="C584" t="str">
            <v>MINICOLUMN stupić sa griljama, zaobljeni vrh visine 80cm za 18W TC-T, crni</v>
          </cell>
        </row>
        <row r="585">
          <cell r="A585" t="str">
            <v>S.4190.14</v>
          </cell>
          <cell r="B585">
            <v>2879.8</v>
          </cell>
          <cell r="C585" t="str">
            <v>MINICOLUMN stupić sa griljama, zaobljeni vrh visine 80cm za 18W TC-T, aluminij sivi</v>
          </cell>
        </row>
        <row r="586">
          <cell r="A586" t="str">
            <v>S.4191.09</v>
          </cell>
          <cell r="B586">
            <v>3372.6</v>
          </cell>
          <cell r="C586" t="str">
            <v>MINICOLUMN stupić sa griljama, zaobljeni vrh visine 80cm za 35W HIT-CRI G12, crni</v>
          </cell>
        </row>
        <row r="587">
          <cell r="A587" t="str">
            <v>S.4191.14</v>
          </cell>
          <cell r="B587">
            <v>3372.6</v>
          </cell>
          <cell r="C587" t="str">
            <v>MINICOLUMN stupić sa griljama, zaobljeni vrh visine 80cm za 35W HIT-CRI G12, aluminij sivi</v>
          </cell>
        </row>
        <row r="588">
          <cell r="A588" t="str">
            <v>S.4192.09</v>
          </cell>
          <cell r="B588">
            <v>2471.7000000000003</v>
          </cell>
          <cell r="C588" t="str">
            <v>MINICOLUMN stupić sa griljama, zaobljeni vrh visine 36cm za 18W TC-T, crni</v>
          </cell>
        </row>
        <row r="589">
          <cell r="A589" t="str">
            <v>S.4192.14</v>
          </cell>
          <cell r="B589">
            <v>2471.7000000000003</v>
          </cell>
          <cell r="C589" t="str">
            <v>MINICOLUMN stupić sa griljama, zaobljeni vrh visine 36cm za 18W TC-T, aluminij sivi</v>
          </cell>
        </row>
        <row r="590">
          <cell r="A590" t="str">
            <v>S.4194.09</v>
          </cell>
          <cell r="B590">
            <v>8323.7000000000007</v>
          </cell>
          <cell r="C590" t="str">
            <v>COLUMN stupić sa griljama, zaobljeni vrh visine 250cm za 70W HIT-CE/S E27, crni</v>
          </cell>
        </row>
        <row r="591">
          <cell r="A591" t="str">
            <v>S.4194.14</v>
          </cell>
          <cell r="B591">
            <v>8323.7000000000007</v>
          </cell>
          <cell r="C591" t="str">
            <v>COLUMN stupić sa griljama, zaobljeni vrh visine 250cm za 70W HIT-CE/S E27, aluminij sivi</v>
          </cell>
        </row>
        <row r="592">
          <cell r="A592" t="str">
            <v>S.4195.09</v>
          </cell>
          <cell r="B592">
            <v>4304.3</v>
          </cell>
          <cell r="C592" t="str">
            <v>COLUMN stupić sa griljama, zaobljeni vrh visine 95cm za 26W TC-T, crni</v>
          </cell>
        </row>
        <row r="593">
          <cell r="A593" t="str">
            <v>S.4195.14</v>
          </cell>
          <cell r="B593">
            <v>4304.3</v>
          </cell>
          <cell r="C593" t="str">
            <v>COLUMN stupić sa griljama, zaobljeni vrh visine 95cm za 26W TC-T, aluminij sivi</v>
          </cell>
        </row>
        <row r="594">
          <cell r="A594" t="str">
            <v>S.4196.09</v>
          </cell>
          <cell r="B594">
            <v>3796.1</v>
          </cell>
          <cell r="C594" t="str">
            <v>COLUMN stupić sa griljama, zaobljeni vrh visine 47cm za 70W HIT-CE/S E27, crni</v>
          </cell>
        </row>
        <row r="595">
          <cell r="A595" t="str">
            <v>S.4196.14</v>
          </cell>
          <cell r="B595">
            <v>3796.1</v>
          </cell>
          <cell r="C595" t="str">
            <v>COLUMN stupić sa griljama, zaobljeni vrh visine 47cm za 70W HIT-CE/S E27, aluminij sivi</v>
          </cell>
        </row>
        <row r="596">
          <cell r="A596" t="str">
            <v>S.4198.09</v>
          </cell>
          <cell r="B596">
            <v>4812.5</v>
          </cell>
          <cell r="C596" t="str">
            <v>COLUMN stupić sa griljama, zaobljeni vrh visine 95cm za 70W HIT-CE/S E27, crni</v>
          </cell>
        </row>
        <row r="597">
          <cell r="A597" t="str">
            <v>S.4198.14</v>
          </cell>
          <cell r="B597">
            <v>4812.5</v>
          </cell>
          <cell r="C597" t="str">
            <v>COLUMN stupić sa griljama, zaobljeni vrh visine 95cm za 70W HIT-CE/S E27, aluminij sivi</v>
          </cell>
        </row>
        <row r="598">
          <cell r="A598" t="str">
            <v>S.4199.09</v>
          </cell>
          <cell r="B598">
            <v>3280.2000000000003</v>
          </cell>
          <cell r="C598" t="str">
            <v>COLUMN stupić sa griljama, zaobljeni vrh visine 47cm za 26W TC-T, crni</v>
          </cell>
        </row>
        <row r="599">
          <cell r="A599" t="str">
            <v>S.4199.14</v>
          </cell>
          <cell r="B599">
            <v>3280.2000000000003</v>
          </cell>
          <cell r="C599" t="str">
            <v>COLUMN stupić sa griljama, zaobljeni vrh visine 47cm za 26W TC-T, aluminij sivi</v>
          </cell>
        </row>
        <row r="600">
          <cell r="A600" t="str">
            <v>S.4309.09</v>
          </cell>
          <cell r="B600">
            <v>723.80000000000007</v>
          </cell>
          <cell r="C600" t="str">
            <v>WIP APPLIQUE zidna nadgradna/ugradna za 18W TC-D, crna</v>
          </cell>
        </row>
        <row r="601">
          <cell r="A601" t="str">
            <v>S.4309.14</v>
          </cell>
          <cell r="B601">
            <v>723.80000000000007</v>
          </cell>
          <cell r="C601" t="str">
            <v>WIP APPLIQUE zidna nadgradna/ugradna za 18W TC-D, aluminij siva</v>
          </cell>
        </row>
        <row r="602">
          <cell r="A602" t="str">
            <v>S.4311.09</v>
          </cell>
          <cell r="B602">
            <v>1031.8</v>
          </cell>
          <cell r="C602" t="str">
            <v>WIP FLOODLIGHT reflektor za 300W R7s, crni</v>
          </cell>
        </row>
        <row r="603">
          <cell r="A603" t="str">
            <v>S.4311.14</v>
          </cell>
          <cell r="B603">
            <v>1031.8</v>
          </cell>
          <cell r="C603" t="str">
            <v>WIP FLOODLIGHT reflektor za 300W R7s, aluminij sivi</v>
          </cell>
        </row>
        <row r="604">
          <cell r="A604" t="str">
            <v>S.4316.09</v>
          </cell>
          <cell r="B604">
            <v>2163.7000000000003</v>
          </cell>
          <cell r="C604" t="str">
            <v>WIP FLOODLIGHT reflektor za 70W Rx7s, crni</v>
          </cell>
        </row>
        <row r="605">
          <cell r="A605" t="str">
            <v>S.4316.14</v>
          </cell>
          <cell r="B605">
            <v>2163.7000000000003</v>
          </cell>
          <cell r="C605" t="str">
            <v>WIP FLOODLIGHT reflektor za 70W Rx7s, aluminij sivi</v>
          </cell>
        </row>
        <row r="606">
          <cell r="A606" t="str">
            <v>S.4318.09</v>
          </cell>
          <cell r="B606">
            <v>2325.4</v>
          </cell>
          <cell r="C606" t="str">
            <v>WIP FLOODLIGHT reflektor za 150W Rx7s, crni</v>
          </cell>
        </row>
        <row r="607">
          <cell r="A607" t="str">
            <v>S.4318.14</v>
          </cell>
          <cell r="B607">
            <v>2325.4</v>
          </cell>
          <cell r="C607" t="str">
            <v>WIP FLOODLIGHT reflektor za 150W Rx7s, aluminij sivi</v>
          </cell>
        </row>
        <row r="608">
          <cell r="A608" t="str">
            <v>S.4319.09</v>
          </cell>
          <cell r="B608">
            <v>1124.2</v>
          </cell>
          <cell r="C608" t="str">
            <v>WIP FLOODLIGHT reflektor za 26W TC-T, crni</v>
          </cell>
        </row>
        <row r="609">
          <cell r="A609" t="str">
            <v>S.4319.14</v>
          </cell>
          <cell r="B609">
            <v>1124.2</v>
          </cell>
          <cell r="C609" t="str">
            <v>WIP FLOODLIGHT reflektor za 26W TC-T, aluminij sivi</v>
          </cell>
        </row>
        <row r="610">
          <cell r="A610" t="str">
            <v>S.4321.09</v>
          </cell>
          <cell r="B610">
            <v>1563.1000000000001</v>
          </cell>
          <cell r="C610" t="str">
            <v>WIP FLOODLIGHT reflektor sa konzolom 73cm za 300W R7s, crni</v>
          </cell>
        </row>
        <row r="611">
          <cell r="A611" t="str">
            <v>S.4321.14</v>
          </cell>
          <cell r="B611">
            <v>1563.1000000000001</v>
          </cell>
          <cell r="C611" t="str">
            <v>WIP FLOODLIGHT reflektor sa konzolom 73cm za 300W R7s, aluminij sivi</v>
          </cell>
        </row>
        <row r="612">
          <cell r="A612" t="str">
            <v>S.4326.09</v>
          </cell>
          <cell r="B612">
            <v>2471.7000000000003</v>
          </cell>
          <cell r="C612" t="str">
            <v>WIP FLOODLIGHT reflektor sa konzolom 73cm za 70W Rx7s, crni</v>
          </cell>
        </row>
        <row r="613">
          <cell r="A613" t="str">
            <v>S.4326.14</v>
          </cell>
          <cell r="B613">
            <v>2471.7000000000003</v>
          </cell>
          <cell r="C613" t="str">
            <v>WIP FLOODLIGHT reflektor sa konzolom 73cm za 70W Rx7s, aluminij sivi</v>
          </cell>
        </row>
        <row r="614">
          <cell r="A614" t="str">
            <v>S.4328.09</v>
          </cell>
          <cell r="B614">
            <v>2656.5</v>
          </cell>
          <cell r="C614" t="str">
            <v>WIP FLOODLIGHT reflektor sa konzolom 73cm za 150W Rx7s, crni</v>
          </cell>
        </row>
        <row r="615">
          <cell r="A615" t="str">
            <v>S.4328.14</v>
          </cell>
          <cell r="B615">
            <v>2656.5</v>
          </cell>
          <cell r="C615" t="str">
            <v>WIP FLOODLIGHT reflektor sa konzolom 73cm za 150W Rx7s, aluminij sivi</v>
          </cell>
        </row>
        <row r="616">
          <cell r="A616" t="str">
            <v>S.4343</v>
          </cell>
          <cell r="B616">
            <v>154</v>
          </cell>
          <cell r="C616" t="str">
            <v>STRIP SQUARE ugradna kutija</v>
          </cell>
        </row>
        <row r="617">
          <cell r="A617" t="str">
            <v>S.4344.09</v>
          </cell>
          <cell r="B617">
            <v>161.70000000000002</v>
          </cell>
          <cell r="C617" t="str">
            <v>WIP APPLIQUE zaštitna grilja, crna</v>
          </cell>
        </row>
        <row r="618">
          <cell r="A618" t="str">
            <v>S.4344.14</v>
          </cell>
          <cell r="B618">
            <v>161.70000000000002</v>
          </cell>
          <cell r="C618" t="str">
            <v>WIP APPLIQUE zaštitna grilja, aluminij siva</v>
          </cell>
        </row>
        <row r="619">
          <cell r="A619" t="str">
            <v>S.4349.09</v>
          </cell>
          <cell r="B619">
            <v>831.6</v>
          </cell>
          <cell r="C619" t="str">
            <v>WIP APPLIQUE ugradni reflektor za 18W TC-D, crni</v>
          </cell>
        </row>
        <row r="620">
          <cell r="A620" t="str">
            <v>S.4349.14</v>
          </cell>
          <cell r="B620">
            <v>831.6</v>
          </cell>
          <cell r="C620" t="str">
            <v>WIP APPLIQUE ugradni reflektor za 18W TC-D, aluminij sivi</v>
          </cell>
        </row>
        <row r="621">
          <cell r="A621" t="str">
            <v>S.4350.09</v>
          </cell>
          <cell r="B621">
            <v>1332.1000000000001</v>
          </cell>
          <cell r="C621" t="str">
            <v>EOS/WIP/STRIP stupić pravokutni visine 55cm, crni</v>
          </cell>
        </row>
        <row r="622">
          <cell r="A622" t="str">
            <v>S.4350.14</v>
          </cell>
          <cell r="B622">
            <v>1332.1000000000001</v>
          </cell>
          <cell r="C622" t="str">
            <v>EOS/WIP/STRIP stupić pravokutni visine 55cm, aluminij sivi</v>
          </cell>
        </row>
        <row r="623">
          <cell r="A623" t="str">
            <v>S.4372</v>
          </cell>
          <cell r="B623">
            <v>261.8</v>
          </cell>
          <cell r="C623" t="str">
            <v>EOS/WIP/STRIP baza s temeljnim vijcima za pravokutni stupić</v>
          </cell>
        </row>
        <row r="624">
          <cell r="A624" t="str">
            <v>S.4436.09</v>
          </cell>
          <cell r="B624">
            <v>1262.8</v>
          </cell>
          <cell r="C624" t="str">
            <v>PRADO BURIED ugradna podna sa griljama, sa QPAR30 75W, crna</v>
          </cell>
        </row>
        <row r="625">
          <cell r="A625" t="str">
            <v>S.4439.09</v>
          </cell>
          <cell r="B625">
            <v>1786.4</v>
          </cell>
          <cell r="C625" t="str">
            <v>PRADO BURIED ugradna podna sa griljama, sa TC-T 26W, crna</v>
          </cell>
        </row>
        <row r="626">
          <cell r="A626" t="str">
            <v>S.4440.09</v>
          </cell>
          <cell r="B626">
            <v>3503.5</v>
          </cell>
          <cell r="C626" t="str">
            <v>PRADO BURIED ugradna podna sa griljama, sa HIT-CRI 70W, crna</v>
          </cell>
        </row>
        <row r="627">
          <cell r="A627" t="str">
            <v>S.4503</v>
          </cell>
          <cell r="B627">
            <v>92.4</v>
          </cell>
          <cell r="C627" t="str">
            <v>BRIQUE RECTANGULAR ugradna kutija</v>
          </cell>
        </row>
        <row r="628">
          <cell r="A628" t="str">
            <v>S.4504.19</v>
          </cell>
          <cell r="B628">
            <v>1601.6000000000001</v>
          </cell>
          <cell r="C628" t="str">
            <v>RIGHELLO RGB 3,6W 24V PWM, inox</v>
          </cell>
        </row>
        <row r="629">
          <cell r="A629" t="str">
            <v>S.4506.01</v>
          </cell>
          <cell r="B629">
            <v>531.30000000000007</v>
          </cell>
          <cell r="C629" t="str">
            <v>BRIQUE RECTANGULAR ugradna zidna sa staklom, za TC-D 18W, bijeli</v>
          </cell>
        </row>
        <row r="630">
          <cell r="A630" t="str">
            <v>S.4506.09</v>
          </cell>
          <cell r="B630">
            <v>531.30000000000007</v>
          </cell>
          <cell r="C630" t="str">
            <v>BRIQUE RECTANGULAR ugradna zidna sa staklom, za TC-D 18W, crni</v>
          </cell>
        </row>
        <row r="631">
          <cell r="A631" t="str">
            <v>S.4506.14</v>
          </cell>
          <cell r="B631">
            <v>531.30000000000007</v>
          </cell>
          <cell r="C631" t="str">
            <v>BRIQUE RECTANGULAR ugradna zidna sa staklom, za TC-D 18W, aluminij sivi</v>
          </cell>
        </row>
        <row r="632">
          <cell r="A632" t="str">
            <v>S.4507.19</v>
          </cell>
          <cell r="B632">
            <v>1208.9000000000001</v>
          </cell>
          <cell r="C632" t="str">
            <v>RIGHELLO LED 6100K 1,2W, inox</v>
          </cell>
        </row>
        <row r="633">
          <cell r="A633" t="str">
            <v>S.4507W.19</v>
          </cell>
          <cell r="B633">
            <v>1208.9000000000001</v>
          </cell>
          <cell r="C633" t="str">
            <v>RIGHELLO LED 3000K 1,2W, inox</v>
          </cell>
        </row>
        <row r="634">
          <cell r="A634" t="str">
            <v>S.4508.19</v>
          </cell>
          <cell r="B634">
            <v>1208.9000000000001</v>
          </cell>
          <cell r="C634" t="str">
            <v>RIGHELLO LED plavi 1,2W, inox</v>
          </cell>
        </row>
        <row r="635">
          <cell r="A635" t="str">
            <v>S.4509.01</v>
          </cell>
          <cell r="B635">
            <v>554.4</v>
          </cell>
          <cell r="C635" t="str">
            <v>BRIQUE RECTANGULAR ugradna zidna sa griljama 45°, za TC-D 18W, bijeli</v>
          </cell>
        </row>
        <row r="636">
          <cell r="A636" t="str">
            <v>S.4509.09</v>
          </cell>
          <cell r="B636">
            <v>554.4</v>
          </cell>
          <cell r="C636" t="str">
            <v>BRIQUE RECTANGULAR ugradna zidna sa griljama 45°, za TC-D 18W, crni</v>
          </cell>
        </row>
        <row r="637">
          <cell r="A637" t="str">
            <v>S.4509.14</v>
          </cell>
          <cell r="B637">
            <v>554.4</v>
          </cell>
          <cell r="C637" t="str">
            <v>BRIQUE RECTANGULAR ugradna zidna sa griljama 45°, za TC-D 18W, aluminij sivi</v>
          </cell>
        </row>
        <row r="638">
          <cell r="A638" t="str">
            <v>S.4510.19</v>
          </cell>
          <cell r="B638">
            <v>1971.2</v>
          </cell>
          <cell r="C638" t="str">
            <v>RIGHELLO SHORT RGB LED 3,6W 24V PWM, inox</v>
          </cell>
        </row>
        <row r="639">
          <cell r="A639" t="str">
            <v>S.4512.19</v>
          </cell>
          <cell r="B639">
            <v>1578.5</v>
          </cell>
          <cell r="C639" t="str">
            <v>RIGHELLO SHORT LED 6100K 1,2W, inox</v>
          </cell>
        </row>
        <row r="640">
          <cell r="A640" t="str">
            <v>S.4512W.19</v>
          </cell>
          <cell r="B640">
            <v>1578.5</v>
          </cell>
          <cell r="C640" t="str">
            <v>RIGHELLO SHORT LED 3000K 1,2W, inox</v>
          </cell>
        </row>
        <row r="641">
          <cell r="A641" t="str">
            <v>S.4513.19</v>
          </cell>
          <cell r="B641">
            <v>2186.8000000000002</v>
          </cell>
          <cell r="C641" t="str">
            <v>RIGHELLO LONG RGB LED 7,2W 24V PWM, inox</v>
          </cell>
        </row>
        <row r="642">
          <cell r="A642" t="str">
            <v>S.4514.19</v>
          </cell>
          <cell r="B642">
            <v>1578.5</v>
          </cell>
          <cell r="C642" t="str">
            <v>RIGHELLO SHORT LED plavi 1,2W, inox</v>
          </cell>
        </row>
        <row r="643">
          <cell r="A643" t="str">
            <v>S.4517.19</v>
          </cell>
          <cell r="B643">
            <v>1640.1000000000001</v>
          </cell>
          <cell r="C643" t="str">
            <v>RIGHELLO LONG LED 6100K 2,2W PWM, inox</v>
          </cell>
        </row>
        <row r="644">
          <cell r="A644" t="str">
            <v>S.4517W.19</v>
          </cell>
          <cell r="B644">
            <v>1640.1000000000001</v>
          </cell>
          <cell r="C644" t="str">
            <v>RIGHELLO LONG LED 3000K 2,2W PWM, inox</v>
          </cell>
        </row>
        <row r="645">
          <cell r="A645" t="str">
            <v>S.4518.19</v>
          </cell>
          <cell r="B645">
            <v>1640.1000000000001</v>
          </cell>
          <cell r="C645" t="str">
            <v>RIGHELLO LONG LED plavi 2,2W PWM, inox</v>
          </cell>
        </row>
        <row r="646">
          <cell r="A646" t="str">
            <v>S.4520.19</v>
          </cell>
          <cell r="B646">
            <v>2587.2000000000003</v>
          </cell>
          <cell r="C646" t="str">
            <v>RIGHELLO LONG RGB LED 7,2W 24V PWM, inox</v>
          </cell>
        </row>
        <row r="647">
          <cell r="A647" t="str">
            <v>S.4522.19</v>
          </cell>
          <cell r="B647">
            <v>2040.5</v>
          </cell>
          <cell r="C647" t="str">
            <v>RIGHELLO LONG LED 6100K 2,2W, inox</v>
          </cell>
        </row>
        <row r="648">
          <cell r="A648" t="str">
            <v>S.4522W.19</v>
          </cell>
          <cell r="B648">
            <v>2040.5</v>
          </cell>
          <cell r="C648" t="str">
            <v>RIGHELLO LONG LED 3000K 2,2W, inox</v>
          </cell>
        </row>
        <row r="649">
          <cell r="A649" t="str">
            <v>S.4523</v>
          </cell>
          <cell r="B649">
            <v>115.5</v>
          </cell>
          <cell r="C649" t="str">
            <v>MEGABRIQUE/EOS RECTANGULAR ugradna kutija</v>
          </cell>
        </row>
        <row r="650">
          <cell r="A650" t="str">
            <v>S.4524.19</v>
          </cell>
          <cell r="B650">
            <v>2040.5</v>
          </cell>
          <cell r="C650" t="str">
            <v>RIGHELLO LONG LED plavi 2,2W, inox</v>
          </cell>
        </row>
        <row r="651">
          <cell r="A651" t="str">
            <v>S.4526.01</v>
          </cell>
          <cell r="B651">
            <v>669.9</v>
          </cell>
          <cell r="C651" t="str">
            <v>MEGABRIQUE RECTANGULAR ugradna zidna sa staklom, za TC-D 26W, bijeli</v>
          </cell>
        </row>
        <row r="652">
          <cell r="A652" t="str">
            <v>S.4526.09</v>
          </cell>
          <cell r="B652">
            <v>669.9</v>
          </cell>
          <cell r="C652" t="str">
            <v>MEGABRIQUE RECTANGULAR ugradna zidna sa staklom, za TC-D 26W, crni</v>
          </cell>
        </row>
        <row r="653">
          <cell r="A653" t="str">
            <v>S.4526.14</v>
          </cell>
          <cell r="B653">
            <v>669.9</v>
          </cell>
          <cell r="C653" t="str">
            <v>MEGABRIQUE RECTANGULAR ugradna zidna sa staklom, za TC-D 26W, aluminij sivi</v>
          </cell>
        </row>
        <row r="654">
          <cell r="A654" t="str">
            <v>S.4529.01</v>
          </cell>
          <cell r="B654">
            <v>739.2</v>
          </cell>
          <cell r="C654" t="str">
            <v>MEGABRIQUE RECTANGULAR ugradna zidna sa griljama 45°, za TC-D 26W, bijeli</v>
          </cell>
        </row>
        <row r="655">
          <cell r="A655" t="str">
            <v>S.4529.09</v>
          </cell>
          <cell r="B655">
            <v>739.2</v>
          </cell>
          <cell r="C655" t="str">
            <v>MEGABRIQUE RECTANGULAR ugradna zidna sa griljama 45°, za TC-D 26W, crni</v>
          </cell>
        </row>
        <row r="656">
          <cell r="A656" t="str">
            <v>S.4529.14</v>
          </cell>
          <cell r="B656">
            <v>739.2</v>
          </cell>
          <cell r="C656" t="str">
            <v>MEGABRIQUE RECTANGULAR ugradna zidna sa griljama 45°, za TC-D 26W, aluminij sivi</v>
          </cell>
        </row>
        <row r="657">
          <cell r="A657" t="str">
            <v>S.4530.01</v>
          </cell>
          <cell r="B657">
            <v>323.40000000000003</v>
          </cell>
          <cell r="C657" t="str">
            <v>MINIBRIQUE ROUND WITH TRIM za G4 20W 12V, bijeli</v>
          </cell>
        </row>
        <row r="658">
          <cell r="A658" t="str">
            <v>S.4530.09</v>
          </cell>
          <cell r="B658">
            <v>323.40000000000003</v>
          </cell>
          <cell r="C658" t="str">
            <v>MINIBRIQUE ROUND WITH TRIM za G4 20W 12V, crni</v>
          </cell>
        </row>
        <row r="659">
          <cell r="A659" t="str">
            <v>S.4530.14</v>
          </cell>
          <cell r="B659">
            <v>323.40000000000003</v>
          </cell>
          <cell r="C659" t="str">
            <v>MINIBRIQUE ROUND WITH TRIM za G4 20W 12V, aluminij sivi</v>
          </cell>
        </row>
        <row r="660">
          <cell r="A660" t="str">
            <v>S.4533.01</v>
          </cell>
          <cell r="B660">
            <v>770</v>
          </cell>
          <cell r="C660" t="str">
            <v>MINIBRIQUE ROUND WITH TRIM 1LED 6650K 1,2W, bijeli</v>
          </cell>
        </row>
        <row r="661">
          <cell r="A661" t="str">
            <v>S.4533.09</v>
          </cell>
          <cell r="B661">
            <v>770</v>
          </cell>
          <cell r="C661" t="str">
            <v>MINIBRIQUE ROUND WITH TRIM 1LED 6650K 1,2W, crni</v>
          </cell>
        </row>
        <row r="662">
          <cell r="A662" t="str">
            <v>S.4533.14</v>
          </cell>
          <cell r="B662">
            <v>770</v>
          </cell>
          <cell r="C662" t="str">
            <v>MINIBRIQUE ROUND WITH TRIM 1LED 6650K 1,2W, aluminij sivi</v>
          </cell>
        </row>
        <row r="663">
          <cell r="A663" t="str">
            <v>S.4533W.01</v>
          </cell>
          <cell r="B663">
            <v>770</v>
          </cell>
          <cell r="C663" t="str">
            <v>MINIBRIQUE ROUND WITH TRIM 1LED 3200K 1,2W, bijeli</v>
          </cell>
        </row>
        <row r="664">
          <cell r="A664" t="str">
            <v>S.4533W.09</v>
          </cell>
          <cell r="B664">
            <v>770</v>
          </cell>
          <cell r="C664" t="str">
            <v>MINIBRIQUE ROUND WITH TRIM 1LED 3200K 1,2W, crni</v>
          </cell>
        </row>
        <row r="665">
          <cell r="A665" t="str">
            <v>S.4533W.14</v>
          </cell>
          <cell r="B665">
            <v>770</v>
          </cell>
          <cell r="C665" t="str">
            <v>MINIBRIQUE ROUND WITH TRIM 1LED 3200K 1,2W, aluminij sivi</v>
          </cell>
        </row>
        <row r="666">
          <cell r="A666" t="str">
            <v>S.4533BL.01</v>
          </cell>
          <cell r="B666">
            <v>770</v>
          </cell>
          <cell r="C666" t="str">
            <v>MINIBRIQUE ROUND WITH TRIM 1LED plavi 1,2W, bijeli</v>
          </cell>
        </row>
        <row r="667">
          <cell r="A667" t="str">
            <v>S.4533BL.09</v>
          </cell>
          <cell r="B667">
            <v>770</v>
          </cell>
          <cell r="C667" t="str">
            <v>MINIBRIQUE ROUND WITH TRIM 1LED plavi 1,2W, crni</v>
          </cell>
        </row>
        <row r="668">
          <cell r="A668" t="str">
            <v>S.4533BL.14</v>
          </cell>
          <cell r="B668">
            <v>770</v>
          </cell>
          <cell r="C668" t="str">
            <v>MINIBRIQUE ROUND WITH TRIM 1LED plavi 1,2W, aluminij sivi</v>
          </cell>
        </row>
        <row r="669">
          <cell r="A669" t="str">
            <v>S.4540.01</v>
          </cell>
          <cell r="B669">
            <v>331.1</v>
          </cell>
          <cell r="C669" t="str">
            <v>MINIBRIQUE SQUARE WITH TRIM za G4 20W 12V, bijeli</v>
          </cell>
        </row>
        <row r="670">
          <cell r="A670" t="str">
            <v>S.4540.09</v>
          </cell>
          <cell r="B670">
            <v>331.1</v>
          </cell>
          <cell r="C670" t="str">
            <v>MINIBRIQUE SQUARE WITH TRIM za G4 20W 12V, crni</v>
          </cell>
        </row>
        <row r="671">
          <cell r="A671" t="str">
            <v>S.4540.14</v>
          </cell>
          <cell r="B671">
            <v>331.1</v>
          </cell>
          <cell r="C671" t="str">
            <v>MINIBRIQUE SQUARE WITH TRIM za G4 20W 12V, aluminij sivi</v>
          </cell>
        </row>
        <row r="672">
          <cell r="A672" t="str">
            <v>S.4543.01</v>
          </cell>
          <cell r="B672">
            <v>777.7</v>
          </cell>
          <cell r="C672" t="str">
            <v>MINIBRIQUE SQUARE WITH TRIM 1LED 6650K 1,2W, bijeli</v>
          </cell>
        </row>
        <row r="673">
          <cell r="A673" t="str">
            <v>S.4543.09</v>
          </cell>
          <cell r="B673">
            <v>777.7</v>
          </cell>
          <cell r="C673" t="str">
            <v>MINIBRIQUE SQUARE WITH TRIM 1LED 6650K 1,2W, crni</v>
          </cell>
        </row>
        <row r="674">
          <cell r="A674" t="str">
            <v>S.4543.14</v>
          </cell>
          <cell r="B674">
            <v>777.7</v>
          </cell>
          <cell r="C674" t="str">
            <v>MINIBRIQUE SQUARE WITH TRIM 1LED 6650K 1,2W, aluminij sivi</v>
          </cell>
        </row>
        <row r="675">
          <cell r="A675" t="str">
            <v>S.4543W.01</v>
          </cell>
          <cell r="B675">
            <v>777.7</v>
          </cell>
          <cell r="C675" t="str">
            <v>MINIBRIQUE SQUARE WITH TRIM 1LED 3200K 1,2W, bijeli</v>
          </cell>
        </row>
        <row r="676">
          <cell r="A676" t="str">
            <v>S.4543W.09</v>
          </cell>
          <cell r="B676">
            <v>777.7</v>
          </cell>
          <cell r="C676" t="str">
            <v>MINIBRIQUE SQUARE WITH TRIM 1LED 3200K 1,2W, crni</v>
          </cell>
        </row>
        <row r="677">
          <cell r="A677" t="str">
            <v>S.4543W.14</v>
          </cell>
          <cell r="B677">
            <v>777.7</v>
          </cell>
          <cell r="C677" t="str">
            <v>MINIBRIQUE SQUARE WITH TRIM 1LED 3200K 1,2W, aluminij sivi</v>
          </cell>
        </row>
        <row r="678">
          <cell r="A678" t="str">
            <v>S.4543BL.01</v>
          </cell>
          <cell r="B678">
            <v>777.7</v>
          </cell>
          <cell r="C678" t="str">
            <v>MINIBRIQUE SQUARE WITH TRIM 1LED plavi 1,2W, bijeli</v>
          </cell>
        </row>
        <row r="679">
          <cell r="A679" t="str">
            <v>S.4543BL.09</v>
          </cell>
          <cell r="B679">
            <v>777.7</v>
          </cell>
          <cell r="C679" t="str">
            <v>MINIBRIQUE SQUARE WITH TRIM 1LED plavi 1,2W, crni</v>
          </cell>
        </row>
        <row r="680">
          <cell r="A680" t="str">
            <v>S.4543BL.14</v>
          </cell>
          <cell r="B680">
            <v>777.7</v>
          </cell>
          <cell r="C680" t="str">
            <v>MINIBRIQUE SQUARE WITH TRIM 1LED plavi 1,2W, aluminij sivi</v>
          </cell>
        </row>
        <row r="681">
          <cell r="A681" t="str">
            <v>S.4550.09</v>
          </cell>
          <cell r="B681">
            <v>1285.9000000000001</v>
          </cell>
          <cell r="C681" t="str">
            <v>BRIQUE RECTANGULAR stupić, crni</v>
          </cell>
        </row>
        <row r="682">
          <cell r="A682" t="str">
            <v>S.4552.01</v>
          </cell>
          <cell r="B682">
            <v>1370.6000000000001</v>
          </cell>
          <cell r="C682" t="str">
            <v>MINIBRIQUE RECTANGULAR WITH TRIM LED 6650K 2,5W, bijeli</v>
          </cell>
        </row>
        <row r="683">
          <cell r="A683" t="str">
            <v>S.4552.09</v>
          </cell>
          <cell r="B683">
            <v>1370.6000000000001</v>
          </cell>
          <cell r="C683" t="str">
            <v>MINIBRIQUE RECTANGULAR WITH TRIM LED 6650K 2,5W, crni</v>
          </cell>
        </row>
        <row r="684">
          <cell r="A684" t="str">
            <v>S.4552.14</v>
          </cell>
          <cell r="B684">
            <v>1370.6000000000001</v>
          </cell>
          <cell r="C684" t="str">
            <v>MINIBRIQUE RECTANGULAR WITH TRIM LED 6650K 2,5W, aluminij sivi</v>
          </cell>
        </row>
        <row r="685">
          <cell r="A685" t="str">
            <v>S.4552W.01</v>
          </cell>
          <cell r="B685">
            <v>1370.6000000000001</v>
          </cell>
          <cell r="C685" t="str">
            <v>MINIBRIQUE RECTANGULAR WITH TRIM LED 3200K 2,5W, bijeli</v>
          </cell>
        </row>
        <row r="686">
          <cell r="A686" t="str">
            <v>S.4552W.09</v>
          </cell>
          <cell r="B686">
            <v>1370.6000000000001</v>
          </cell>
          <cell r="C686" t="str">
            <v>MINIBRIQUE RECTANGULAR WITH TRIM LED 3200K 2,5W, crni</v>
          </cell>
        </row>
        <row r="687">
          <cell r="A687" t="str">
            <v>S.4552W.14</v>
          </cell>
          <cell r="B687">
            <v>1370.6000000000001</v>
          </cell>
          <cell r="C687" t="str">
            <v>MINIBRIQUE RECTANGULAR WITH TRIM LED 3200K 2,5W, aluminij sivi</v>
          </cell>
        </row>
        <row r="688">
          <cell r="A688" t="str">
            <v>S.4553</v>
          </cell>
          <cell r="B688">
            <v>92.4</v>
          </cell>
          <cell r="C688" t="str">
            <v>MINIBRIQUE RECTANGULAR ugradna kutija</v>
          </cell>
        </row>
        <row r="689">
          <cell r="A689" t="str">
            <v>S.4554.01</v>
          </cell>
          <cell r="B689">
            <v>1370.6000000000001</v>
          </cell>
          <cell r="C689" t="str">
            <v>MINIBRIQUE RECTANGULAR WITH TRIM LED plavi 2,5W, bijeli</v>
          </cell>
        </row>
        <row r="690">
          <cell r="A690" t="str">
            <v>S.4554.09</v>
          </cell>
          <cell r="B690">
            <v>1370.6000000000001</v>
          </cell>
          <cell r="C690" t="str">
            <v>MINIBRIQUE RECTANGULAR WITH TRIM LED plavi 2,5W, crni</v>
          </cell>
        </row>
        <row r="691">
          <cell r="A691" t="str">
            <v>S.4554.14</v>
          </cell>
          <cell r="B691">
            <v>1370.6000000000001</v>
          </cell>
          <cell r="C691" t="str">
            <v>MINIBRIQUE RECTANGULAR WITH TRIM LED plavi 2,5W, aluminij sivi</v>
          </cell>
        </row>
        <row r="692">
          <cell r="A692" t="str">
            <v>S.4556.01</v>
          </cell>
          <cell r="B692">
            <v>477.40000000000003</v>
          </cell>
          <cell r="C692" t="str">
            <v>MINIBRIQUE RECTANGULAR ugradna zidna sa staklom, za G23 7W, bijeli</v>
          </cell>
        </row>
        <row r="693">
          <cell r="A693" t="str">
            <v>S.4556.09</v>
          </cell>
          <cell r="B693">
            <v>477.40000000000003</v>
          </cell>
          <cell r="C693" t="str">
            <v>MINIBRIQUE RECTANGULAR ugradna zidna sa staklom, za G23 7W, crni</v>
          </cell>
        </row>
        <row r="694">
          <cell r="A694" t="str">
            <v>S.4556.14</v>
          </cell>
          <cell r="B694">
            <v>477.40000000000003</v>
          </cell>
          <cell r="C694" t="str">
            <v>MINIBRIQUE RECTANGULAR ugradna zidna sa staklom, za G23 7W, aluminij sivi</v>
          </cell>
        </row>
        <row r="695">
          <cell r="A695" t="str">
            <v>S.4559.01</v>
          </cell>
          <cell r="B695">
            <v>500.5</v>
          </cell>
          <cell r="C695" t="str">
            <v>MINIBRIQUE RECTANGULAR ugradna zidna sa griljama 45°, za G23 7W, bijeli</v>
          </cell>
        </row>
        <row r="696">
          <cell r="A696" t="str">
            <v>S.4559.09</v>
          </cell>
          <cell r="B696">
            <v>500.5</v>
          </cell>
          <cell r="C696" t="str">
            <v>MINIBRIQUE RECTANGULAR ugradna zidna sa griljama 45°, za G23 7W, crni</v>
          </cell>
        </row>
        <row r="697">
          <cell r="A697" t="str">
            <v>S.4559.14</v>
          </cell>
          <cell r="B697">
            <v>500.5</v>
          </cell>
          <cell r="C697" t="str">
            <v>MINIBRIQUE RECTANGULAR ugradna zidna sa griljama 45°, za G23 7W, aluminij sivi</v>
          </cell>
        </row>
        <row r="698">
          <cell r="A698" t="str">
            <v>S.4563.01</v>
          </cell>
          <cell r="B698">
            <v>808.5</v>
          </cell>
          <cell r="C698" t="str">
            <v>MINIDIAPASON ROUND 1LED 6650K 1,2W, bijeli</v>
          </cell>
        </row>
        <row r="699">
          <cell r="A699" t="str">
            <v>S.4563.09</v>
          </cell>
          <cell r="B699">
            <v>808.5</v>
          </cell>
          <cell r="C699" t="str">
            <v>MINIDIAPASON ROUND 1LED 6650K 1,2W, crni</v>
          </cell>
        </row>
        <row r="700">
          <cell r="A700" t="str">
            <v>S.4563.14</v>
          </cell>
          <cell r="B700">
            <v>808.5</v>
          </cell>
          <cell r="C700" t="str">
            <v>MINIDIAPASON ROUND 1LED 6650K 1,2W, aluminij sivi</v>
          </cell>
        </row>
        <row r="701">
          <cell r="A701" t="str">
            <v>S.4563W.01</v>
          </cell>
          <cell r="B701">
            <v>808.5</v>
          </cell>
          <cell r="C701" t="str">
            <v>MINIDIAPASON ROUND 1LED 3200K 1,2W, bijeli</v>
          </cell>
        </row>
        <row r="702">
          <cell r="A702" t="str">
            <v>S.4563W.09</v>
          </cell>
          <cell r="B702">
            <v>808.5</v>
          </cell>
          <cell r="C702" t="str">
            <v>MINIDIAPASON ROUND 1LED 3200K 1,2W, crni</v>
          </cell>
        </row>
        <row r="703">
          <cell r="A703" t="str">
            <v>S.4563W.14</v>
          </cell>
          <cell r="B703">
            <v>808.5</v>
          </cell>
          <cell r="C703" t="str">
            <v>MINIDIAPASON ROUND 1LED 3200K 1,2W, aluminij sivi</v>
          </cell>
        </row>
        <row r="704">
          <cell r="A704" t="str">
            <v>S.4563BL.01</v>
          </cell>
          <cell r="B704">
            <v>808.5</v>
          </cell>
          <cell r="C704" t="str">
            <v>MINIDIAPASON ROUND 1LED plavi 1,2W, bijeli</v>
          </cell>
        </row>
        <row r="705">
          <cell r="A705" t="str">
            <v>S.4563BL.09</v>
          </cell>
          <cell r="B705">
            <v>808.5</v>
          </cell>
          <cell r="C705" t="str">
            <v>MINIDIAPASON ROUND 1LED plavi 1,2W, crni</v>
          </cell>
        </row>
        <row r="706">
          <cell r="A706" t="str">
            <v>S.4563BL.14</v>
          </cell>
          <cell r="B706">
            <v>808.5</v>
          </cell>
          <cell r="C706" t="str">
            <v>MINIDIAPASON ROUND 1LED plavi 1,2W, aluminij sivi</v>
          </cell>
        </row>
        <row r="707">
          <cell r="A707" t="str">
            <v>S.4565.01</v>
          </cell>
          <cell r="B707">
            <v>438.90000000000003</v>
          </cell>
          <cell r="C707" t="str">
            <v>MINIDIAPASON ROUND za G9 25W, bijeli</v>
          </cell>
        </row>
        <row r="708">
          <cell r="A708" t="str">
            <v>S.4565.09</v>
          </cell>
          <cell r="B708">
            <v>438.90000000000003</v>
          </cell>
          <cell r="C708" t="str">
            <v>MINIDIAPASON ROUND za G9 25W, crni</v>
          </cell>
        </row>
        <row r="709">
          <cell r="A709" t="str">
            <v>S.4565.14</v>
          </cell>
          <cell r="B709">
            <v>438.90000000000003</v>
          </cell>
          <cell r="C709" t="str">
            <v>MINIDIAPASON ROUND za G9 25W, aluminij sivi</v>
          </cell>
        </row>
        <row r="710">
          <cell r="A710" t="str">
            <v>S.4568.01</v>
          </cell>
          <cell r="B710">
            <v>354.2</v>
          </cell>
          <cell r="C710" t="str">
            <v>MINIBRIQUE ROUND ugradna s griljama 45°, za G4 20W 12V, bijeli</v>
          </cell>
        </row>
        <row r="711">
          <cell r="A711" t="str">
            <v>S.4568.09</v>
          </cell>
          <cell r="B711">
            <v>354.2</v>
          </cell>
          <cell r="C711" t="str">
            <v>MINIBRIQUE ROUND ugradna s griljama 45°, za G4 20W 12V, crni</v>
          </cell>
        </row>
        <row r="712">
          <cell r="A712" t="str">
            <v>S.4568.14</v>
          </cell>
          <cell r="B712">
            <v>354.2</v>
          </cell>
          <cell r="C712" t="str">
            <v>MINIBRIQUE ROUND ugradna s griljama 45°, za G4 20W 12V, aluminij sivi</v>
          </cell>
        </row>
        <row r="713">
          <cell r="A713" t="str">
            <v>S.4570.19</v>
          </cell>
          <cell r="B713">
            <v>916.30000000000007</v>
          </cell>
          <cell r="C713" t="str">
            <v>MICROPLUG ROUND ugradna LED 6100K 0,9W, inox</v>
          </cell>
        </row>
        <row r="714">
          <cell r="A714" t="str">
            <v>S.4570W.19</v>
          </cell>
          <cell r="B714">
            <v>916.30000000000007</v>
          </cell>
          <cell r="C714" t="str">
            <v>MICROPLUG ROUND ugradna LED 3000K 0,9W, inox</v>
          </cell>
        </row>
        <row r="715">
          <cell r="A715" t="str">
            <v>S.4571.19</v>
          </cell>
          <cell r="B715">
            <v>916.30000000000007</v>
          </cell>
          <cell r="C715" t="str">
            <v>MICROPLUG ROUND ugradna LED plavi 0,9W, inox</v>
          </cell>
        </row>
        <row r="716">
          <cell r="A716" t="str">
            <v>S.4572.19</v>
          </cell>
          <cell r="B716">
            <v>1101.1000000000001</v>
          </cell>
          <cell r="C716" t="str">
            <v>MICROPLUG ROUND ugradna s izbočenim difuzorom LED 6100K 0,9W, inox</v>
          </cell>
        </row>
        <row r="717">
          <cell r="A717" t="str">
            <v>S.4572W.19</v>
          </cell>
          <cell r="B717">
            <v>1101.1000000000001</v>
          </cell>
          <cell r="C717" t="str">
            <v>MICROPLUG ROUND ugradna s izbočenim difuzorom LED 3000K 0,9W, inox</v>
          </cell>
        </row>
        <row r="718">
          <cell r="A718" t="str">
            <v>S.4573.01</v>
          </cell>
          <cell r="B718">
            <v>823.9</v>
          </cell>
          <cell r="C718" t="str">
            <v>MINIDIAPASON SQUARE 1LED 6650K 1,2W, bijeli</v>
          </cell>
        </row>
        <row r="719">
          <cell r="A719" t="str">
            <v>S.4573.09</v>
          </cell>
          <cell r="B719">
            <v>823.9</v>
          </cell>
          <cell r="C719" t="str">
            <v>MINIDIAPASON SQUARE 1LED 6650K 1,2W, crni</v>
          </cell>
        </row>
        <row r="720">
          <cell r="A720" t="str">
            <v>S.4573.14</v>
          </cell>
          <cell r="B720">
            <v>823.9</v>
          </cell>
          <cell r="C720" t="str">
            <v>MINIDIAPASON SQUARE 1LED 6650K 1,2W, aluminij sivi</v>
          </cell>
        </row>
        <row r="721">
          <cell r="A721" t="str">
            <v>S.4573W.01</v>
          </cell>
          <cell r="B721">
            <v>823.9</v>
          </cell>
          <cell r="C721" t="str">
            <v>MINIDIAPASON SQUARE 1LED 3200K 1,2W, bijeli</v>
          </cell>
        </row>
        <row r="722">
          <cell r="A722" t="str">
            <v>S.4573W.09</v>
          </cell>
          <cell r="B722">
            <v>823.9</v>
          </cell>
          <cell r="C722" t="str">
            <v>MINIDIAPASON SQUARE 1LED 3200K 1,2W, crni</v>
          </cell>
        </row>
        <row r="723">
          <cell r="A723" t="str">
            <v>S.4573W.14</v>
          </cell>
          <cell r="B723">
            <v>823.9</v>
          </cell>
          <cell r="C723" t="str">
            <v>MINIDIAPASON SQUARE 1LED 3200K 1,2W, aluminij sivi</v>
          </cell>
        </row>
        <row r="724">
          <cell r="A724" t="str">
            <v>S.4573BL.01</v>
          </cell>
          <cell r="B724">
            <v>823.9</v>
          </cell>
          <cell r="C724" t="str">
            <v>MINIDIAPASON SQUARE 1LED plavi 1,2W, bijeli</v>
          </cell>
        </row>
        <row r="725">
          <cell r="A725" t="str">
            <v>S.4573BL.09</v>
          </cell>
          <cell r="B725">
            <v>823.9</v>
          </cell>
          <cell r="C725" t="str">
            <v>MINIDIAPASON SQUARE 1LED plavi 1,2W, crni</v>
          </cell>
        </row>
        <row r="726">
          <cell r="A726" t="str">
            <v>S.4573BL.14</v>
          </cell>
          <cell r="B726">
            <v>823.9</v>
          </cell>
          <cell r="C726" t="str">
            <v>MINIDIAPASON SQUARE 1LED plavi 1,2W, aluminij sivi</v>
          </cell>
        </row>
        <row r="727">
          <cell r="A727" t="str">
            <v>S.4574.19</v>
          </cell>
          <cell r="B727">
            <v>1101.1000000000001</v>
          </cell>
          <cell r="C727" t="str">
            <v>MICROPLUG ROUND ugradna s izbočenim difuzorom LED plavi 0,9W, inox</v>
          </cell>
        </row>
        <row r="728">
          <cell r="A728" t="str">
            <v>S.4575.01</v>
          </cell>
          <cell r="B728">
            <v>454.3</v>
          </cell>
          <cell r="C728" t="str">
            <v>MINIDIAPASON SQUARE za G9 25W, bijeli</v>
          </cell>
        </row>
        <row r="729">
          <cell r="A729" t="str">
            <v>S.4575.09</v>
          </cell>
          <cell r="B729">
            <v>454.3</v>
          </cell>
          <cell r="C729" t="str">
            <v>MINIDIAPASON SQUARE za G9 25W, crni</v>
          </cell>
        </row>
        <row r="730">
          <cell r="A730" t="str">
            <v>S.4575.14</v>
          </cell>
          <cell r="B730">
            <v>454.3</v>
          </cell>
          <cell r="C730" t="str">
            <v>MINIDIAPASON SQUARE za G9 25W, aluminij sivi</v>
          </cell>
        </row>
        <row r="731">
          <cell r="A731" t="str">
            <v>S.4577.19</v>
          </cell>
          <cell r="B731">
            <v>1062.6000000000001</v>
          </cell>
          <cell r="C731" t="str">
            <v>MICROPLUG ROUND RGB LED 1,5W 24V PWM, inox</v>
          </cell>
        </row>
        <row r="732">
          <cell r="A732" t="str">
            <v>S.4578.01</v>
          </cell>
          <cell r="B732">
            <v>354.2</v>
          </cell>
          <cell r="C732" t="str">
            <v>MINIBRIQUE SQUARE ugradna s griljama 45°, za G4 20W 12V, bijeli</v>
          </cell>
        </row>
        <row r="733">
          <cell r="A733" t="str">
            <v>S.4578.09</v>
          </cell>
          <cell r="B733">
            <v>354.2</v>
          </cell>
          <cell r="C733" t="str">
            <v>MINIBRIQUE SQUARE ugradna s griljama 45°, za G4 20W 12V, crni</v>
          </cell>
        </row>
        <row r="734">
          <cell r="A734" t="str">
            <v>S.4578.14</v>
          </cell>
          <cell r="B734">
            <v>354.2</v>
          </cell>
          <cell r="C734" t="str">
            <v>MINIBRIQUE SQUARE ugradna s griljama 45°, za G4 20W 12V, aluminij sivi</v>
          </cell>
        </row>
        <row r="735">
          <cell r="A735" t="str">
            <v>S.4580.19</v>
          </cell>
          <cell r="B735">
            <v>985.6</v>
          </cell>
          <cell r="C735" t="str">
            <v>MICROPLUG SQUARE ugradna LED 6100K 0,9W, inox</v>
          </cell>
        </row>
        <row r="736">
          <cell r="A736" t="str">
            <v>S.4580W.19</v>
          </cell>
          <cell r="B736">
            <v>985.6</v>
          </cell>
          <cell r="C736" t="str">
            <v>MICROPLUG SQUARE ugradna LED 3000K 0,9W, inox</v>
          </cell>
        </row>
        <row r="737">
          <cell r="A737" t="str">
            <v>S.4581.19</v>
          </cell>
          <cell r="B737">
            <v>985.6</v>
          </cell>
          <cell r="C737" t="str">
            <v>MICROPLUG SQUARE ugradna LED plavi 0,9W, inox</v>
          </cell>
        </row>
        <row r="738">
          <cell r="A738" t="str">
            <v>S.4582.19</v>
          </cell>
          <cell r="B738">
            <v>1178.1000000000001</v>
          </cell>
          <cell r="C738" t="str">
            <v>MICROPLUG SQUARE ugradna s izbočenim difuzorom LED 6100K 0,9W, inox</v>
          </cell>
        </row>
        <row r="739">
          <cell r="A739" t="str">
            <v>S.4582W.19</v>
          </cell>
          <cell r="B739">
            <v>1178.1000000000001</v>
          </cell>
          <cell r="C739" t="str">
            <v>MICROPLUG SQUARE ugradna s izbočenim difuzorom LED 3000K 0,9W, inox</v>
          </cell>
        </row>
        <row r="740">
          <cell r="A740" t="str">
            <v>S.4584.19</v>
          </cell>
          <cell r="B740">
            <v>1178.1000000000001</v>
          </cell>
          <cell r="C740" t="str">
            <v>MICROPLUG SQUARE ugradna s izbočenim difuzorom LED plavi 0,9W, inox</v>
          </cell>
        </row>
        <row r="741">
          <cell r="A741" t="str">
            <v>S.4587.19</v>
          </cell>
          <cell r="B741">
            <v>1139.6000000000001</v>
          </cell>
          <cell r="C741" t="str">
            <v>MICROPLUG SQUARE ugradna RGB LED 1,5W 24V PWM, inox</v>
          </cell>
        </row>
        <row r="742">
          <cell r="A742" t="str">
            <v>S.4590.19</v>
          </cell>
          <cell r="B742">
            <v>1101.1000000000001</v>
          </cell>
          <cell r="C742" t="str">
            <v>MICROPLUG SQUARE ugradna LED 6100K 1,2W, inox</v>
          </cell>
        </row>
        <row r="743">
          <cell r="A743" t="str">
            <v>S.4590W.19</v>
          </cell>
          <cell r="B743">
            <v>1101.1000000000001</v>
          </cell>
          <cell r="C743" t="str">
            <v>MICROPLUG SQUARE ugradna LED 3000K 1,2W, inox</v>
          </cell>
        </row>
        <row r="744">
          <cell r="A744" t="str">
            <v>S.4591.19</v>
          </cell>
          <cell r="B744">
            <v>1101.1000000000001</v>
          </cell>
          <cell r="C744" t="str">
            <v>MICROPLUG SQUARE ugradna LED plavi 1,2W, inox</v>
          </cell>
        </row>
        <row r="745">
          <cell r="A745" t="str">
            <v>S.4592.19</v>
          </cell>
          <cell r="B745">
            <v>1362.9</v>
          </cell>
          <cell r="C745" t="str">
            <v>MICROPLUG SQUARE ugradna s izbočenim difuzorom LED 6100K 1,2W, inox</v>
          </cell>
        </row>
        <row r="746">
          <cell r="A746" t="str">
            <v>S.4592W.19</v>
          </cell>
          <cell r="B746">
            <v>1362.9</v>
          </cell>
          <cell r="C746" t="str">
            <v>MICROPLUG SQUARE ugradna s izbočenim difuzorom LED 3000K 1,2W, inox</v>
          </cell>
        </row>
        <row r="747">
          <cell r="A747" t="str">
            <v>S.4594.19</v>
          </cell>
          <cell r="B747">
            <v>1362.9</v>
          </cell>
          <cell r="C747" t="str">
            <v>MICROPLUG SQUARE ugradna s izbočenim difuzorom LED plavi 1,2W, inox</v>
          </cell>
        </row>
        <row r="748">
          <cell r="A748" t="str">
            <v>S.4597.19</v>
          </cell>
          <cell r="B748">
            <v>1247.4000000000001</v>
          </cell>
          <cell r="C748" t="str">
            <v>MICROPLUG pravokutna ugradna RGB LED 1,5W 24V PWM, inox</v>
          </cell>
        </row>
        <row r="749">
          <cell r="A749" t="str">
            <v>S.4612</v>
          </cell>
          <cell r="B749">
            <v>30.8</v>
          </cell>
          <cell r="C749" t="str">
            <v>MINIBRIQUE/MINIDIAPASON ROUND ugradna kutija</v>
          </cell>
        </row>
        <row r="750">
          <cell r="A750" t="str">
            <v>S.4613</v>
          </cell>
          <cell r="B750">
            <v>38.5</v>
          </cell>
          <cell r="C750" t="str">
            <v>MINIBRIQUE/MINIDIAPASON SQUARE ugradna kutija</v>
          </cell>
        </row>
        <row r="751">
          <cell r="A751" t="str">
            <v>S.4623</v>
          </cell>
          <cell r="B751">
            <v>115.5</v>
          </cell>
          <cell r="C751" t="str">
            <v>MINIEOS RECTANGULAR ugradna kutija</v>
          </cell>
        </row>
        <row r="752">
          <cell r="A752" t="str">
            <v>S.4633.12</v>
          </cell>
          <cell r="B752">
            <v>261.8</v>
          </cell>
          <cell r="C752" t="str">
            <v>MEGAEOS SQUARE metalna ugradna kutija</v>
          </cell>
        </row>
        <row r="753">
          <cell r="A753" t="str">
            <v>S.4650.01</v>
          </cell>
          <cell r="B753">
            <v>1532.3</v>
          </cell>
          <cell r="C753" t="str">
            <v>STEP zidna svjetiljka, 1LED 6700K 2,5W 20°, bijela</v>
          </cell>
        </row>
        <row r="754">
          <cell r="A754" t="str">
            <v>S.4650.14</v>
          </cell>
          <cell r="B754">
            <v>1532.3</v>
          </cell>
          <cell r="C754" t="str">
            <v>STEP zidna svjetiljka, 1LED 6700K 2,5W 20°, aluminij siva</v>
          </cell>
        </row>
        <row r="755">
          <cell r="A755" t="str">
            <v>S.4650W.01</v>
          </cell>
          <cell r="B755">
            <v>1532.3</v>
          </cell>
          <cell r="C755" t="str">
            <v>STEP zidna svjetiljka, 1LED 3000K 2,5W 20°, bijela</v>
          </cell>
        </row>
        <row r="756">
          <cell r="A756" t="str">
            <v>S.4650W.14</v>
          </cell>
          <cell r="B756">
            <v>1532.3</v>
          </cell>
          <cell r="C756" t="str">
            <v>STEP zidna svjetiljka, 1LED 3000K 2,5W 20°, aluminij siva</v>
          </cell>
        </row>
        <row r="757">
          <cell r="A757" t="str">
            <v>S.4651.01</v>
          </cell>
          <cell r="B757">
            <v>1532.3</v>
          </cell>
          <cell r="C757" t="str">
            <v>STEP zidna svjetiljka, 1LED plavi 2,5W 20°, bijela</v>
          </cell>
        </row>
        <row r="758">
          <cell r="A758" t="str">
            <v>S.4651.14</v>
          </cell>
          <cell r="B758">
            <v>1532.3</v>
          </cell>
          <cell r="C758" t="str">
            <v>STEP zidna svjetiljka, 1LED plavi 2,5W 20°, aluminij siva</v>
          </cell>
        </row>
        <row r="759">
          <cell r="A759" t="str">
            <v>S.4652.01</v>
          </cell>
          <cell r="B759">
            <v>1809.5</v>
          </cell>
          <cell r="C759" t="str">
            <v>STEP zidna svjetiljka, RGB LED 6W 24V PWM 20°, bijela</v>
          </cell>
        </row>
        <row r="760">
          <cell r="A760" t="str">
            <v>S.4652.14</v>
          </cell>
          <cell r="B760">
            <v>1809.5</v>
          </cell>
          <cell r="C760" t="str">
            <v>STEP zidna svjetiljka, RGB LED 6W 24V PWM 20°, aluminij siva</v>
          </cell>
        </row>
        <row r="761">
          <cell r="A761" t="str">
            <v>S.4653</v>
          </cell>
          <cell r="B761">
            <v>154</v>
          </cell>
          <cell r="C761" t="str">
            <v>STEP ugradna kutija</v>
          </cell>
        </row>
        <row r="762">
          <cell r="A762" t="str">
            <v>S.4655.01</v>
          </cell>
          <cell r="B762">
            <v>1224.3</v>
          </cell>
          <cell r="C762" t="str">
            <v>STEP zidna ugradna svjetiljka, 1LED 6700K 2,5W 20°, bijela</v>
          </cell>
        </row>
        <row r="763">
          <cell r="A763" t="str">
            <v>S.4655.14</v>
          </cell>
          <cell r="B763">
            <v>1224.3</v>
          </cell>
          <cell r="C763" t="str">
            <v>STEP zidna ugradna svjetiljka, 1LED 6700K 2,5W 20°, aluminij siva</v>
          </cell>
        </row>
        <row r="764">
          <cell r="A764" t="str">
            <v>S.4655W.01</v>
          </cell>
          <cell r="B764">
            <v>1224.3</v>
          </cell>
          <cell r="C764" t="str">
            <v>STEP zidna ugradna svjetiljka, 1LED 3000K 2,5W 20°, bijela</v>
          </cell>
        </row>
        <row r="765">
          <cell r="A765" t="str">
            <v>S.4655W.14</v>
          </cell>
          <cell r="B765">
            <v>1224.3</v>
          </cell>
          <cell r="C765" t="str">
            <v>STEP zidna ugradna svjetiljka, 1LED 3000K 2,5W 20°, aluminij siva</v>
          </cell>
        </row>
        <row r="766">
          <cell r="A766" t="str">
            <v>S.4657.01</v>
          </cell>
          <cell r="B766">
            <v>1224.3</v>
          </cell>
          <cell r="C766" t="str">
            <v>STEP zidna ugradna svjetiljka, 1LED plavi 2,5W 20°, bijela</v>
          </cell>
        </row>
        <row r="767">
          <cell r="A767" t="str">
            <v>S.4657.14</v>
          </cell>
          <cell r="B767">
            <v>1224.3</v>
          </cell>
          <cell r="C767" t="str">
            <v>STEP zidna ugradna svjetiljka, 1LED plavi 2,5W 20°, aluminij siva</v>
          </cell>
        </row>
        <row r="768">
          <cell r="A768" t="str">
            <v>S.4658.01</v>
          </cell>
          <cell r="B768">
            <v>1493.8</v>
          </cell>
          <cell r="C768" t="str">
            <v>STEP zidna ugradna svjetiljka, RGB LED 6W 24V PWM 20°, bijela</v>
          </cell>
        </row>
        <row r="769">
          <cell r="A769" t="str">
            <v>S.4658.14</v>
          </cell>
          <cell r="B769">
            <v>1493.8</v>
          </cell>
          <cell r="C769" t="str">
            <v>STEP zidna ugradna svjetiljka, RGB LED 6W 24V PWM 20°, aluminij siva</v>
          </cell>
        </row>
        <row r="770">
          <cell r="A770" t="str">
            <v>S.4659.09</v>
          </cell>
          <cell r="B770">
            <v>870.1</v>
          </cell>
          <cell r="C770" t="str">
            <v>STRIP SQUARE ugradni, za TC-D 18W, crni</v>
          </cell>
        </row>
        <row r="771">
          <cell r="A771" t="str">
            <v>S.4659.14</v>
          </cell>
          <cell r="B771">
            <v>870.1</v>
          </cell>
          <cell r="C771" t="str">
            <v>STRIP SQUARE ugradni, za TC-D 18W, crni</v>
          </cell>
        </row>
        <row r="772">
          <cell r="A772" t="str">
            <v>S.4663</v>
          </cell>
          <cell r="B772">
            <v>177.1</v>
          </cell>
          <cell r="C772" t="str">
            <v>STEP BOLLARD baza sa temeljnim vijcima fi102mm</v>
          </cell>
        </row>
        <row r="773">
          <cell r="A773" t="str">
            <v>S.4665.01</v>
          </cell>
          <cell r="B773">
            <v>1740.2</v>
          </cell>
          <cell r="C773" t="str">
            <v>STEP BOLLARD h=450mm 1LED 6700K 2,5W 20°, bijeli</v>
          </cell>
        </row>
        <row r="774">
          <cell r="A774" t="str">
            <v>S.4665.14</v>
          </cell>
          <cell r="B774">
            <v>1740.2</v>
          </cell>
          <cell r="C774" t="str">
            <v>STEP BOLLARD h=450mm 1LED 6700K 2,5W 20°, aluminij sivi</v>
          </cell>
        </row>
        <row r="775">
          <cell r="A775" t="str">
            <v>S.4665W.01</v>
          </cell>
          <cell r="B775">
            <v>1740.2</v>
          </cell>
          <cell r="C775" t="str">
            <v>STEP BOLLARD h=450mm 1LED 3000K 2,5W 20°, bijeli</v>
          </cell>
        </row>
        <row r="776">
          <cell r="A776" t="str">
            <v>S.4665W.14</v>
          </cell>
          <cell r="B776">
            <v>1740.2</v>
          </cell>
          <cell r="C776" t="str">
            <v>STEP BOLLARD h=450mm 1LED 3000K 2,5W 20°, aluminij sivi</v>
          </cell>
        </row>
        <row r="777">
          <cell r="A777" t="str">
            <v>S.4667.01</v>
          </cell>
          <cell r="B777">
            <v>1740.2</v>
          </cell>
          <cell r="C777" t="str">
            <v>STEP BOLLARD h=450mm 1LED plavi 2,5W 20°, bijeli</v>
          </cell>
        </row>
        <row r="778">
          <cell r="A778" t="str">
            <v>S.4667.14</v>
          </cell>
          <cell r="B778">
            <v>1740.2</v>
          </cell>
          <cell r="C778" t="str">
            <v>STEP BOLLARD h=450mm 1LED plavi 2,5W 20°, aluminij sivi</v>
          </cell>
        </row>
        <row r="779">
          <cell r="A779" t="str">
            <v>S.4668.01</v>
          </cell>
          <cell r="B779">
            <v>2017.4</v>
          </cell>
          <cell r="C779" t="str">
            <v>STEP BOLLARD h=450mm RGB LED 6W 24V PWM 20°, bijeli</v>
          </cell>
        </row>
        <row r="780">
          <cell r="A780" t="str">
            <v>S.4668.14</v>
          </cell>
          <cell r="B780">
            <v>2017.4</v>
          </cell>
          <cell r="C780" t="str">
            <v>STEP BOLLARD h=450mm RGB LED 6W 24V PWM 20°, aluminij sivi</v>
          </cell>
        </row>
        <row r="781">
          <cell r="A781" t="str">
            <v>S.4669.09</v>
          </cell>
          <cell r="B781">
            <v>877.80000000000007</v>
          </cell>
          <cell r="C781" t="str">
            <v>STRIP RECTANGULAR ugradni, za TC-D 26W, crni</v>
          </cell>
        </row>
        <row r="782">
          <cell r="A782" t="str">
            <v>S.4669.14</v>
          </cell>
          <cell r="B782">
            <v>877.80000000000007</v>
          </cell>
          <cell r="C782" t="str">
            <v>STRIP RECTANGULAR ugradni, za TC-D 26W, aluminij sivi</v>
          </cell>
        </row>
        <row r="783">
          <cell r="A783" t="str">
            <v>S.4673</v>
          </cell>
          <cell r="B783">
            <v>100.10000000000001</v>
          </cell>
          <cell r="C783" t="str">
            <v>MINILINK ugradna kutija</v>
          </cell>
        </row>
        <row r="784">
          <cell r="A784" t="str">
            <v>S.4675.14</v>
          </cell>
          <cell r="B784">
            <v>646.80000000000007</v>
          </cell>
          <cell r="C784" t="str">
            <v>MINILINK HORIZONTAL ugradni za TC-D 13W, aluminij sivi</v>
          </cell>
        </row>
        <row r="785">
          <cell r="A785" t="str">
            <v>S.4677.14</v>
          </cell>
          <cell r="B785">
            <v>762.30000000000007</v>
          </cell>
          <cell r="C785" t="str">
            <v>MINILINK VERTICAL sa griljama ugradni za TC-D 13W, aluminij sivi</v>
          </cell>
        </row>
        <row r="786">
          <cell r="A786" t="str">
            <v>S.4679.14</v>
          </cell>
          <cell r="B786">
            <v>746.9</v>
          </cell>
          <cell r="C786" t="str">
            <v>MINILINK HORIZONTAL sa griljama ugradni za TC-D 13W, aluminij sivi</v>
          </cell>
        </row>
        <row r="787">
          <cell r="A787" t="str">
            <v>S.4683</v>
          </cell>
          <cell r="B787">
            <v>115.5</v>
          </cell>
          <cell r="C787" t="str">
            <v>LINK ugradna kutija</v>
          </cell>
        </row>
        <row r="788">
          <cell r="A788" t="str">
            <v>S.4685.14</v>
          </cell>
          <cell r="B788">
            <v>716.1</v>
          </cell>
          <cell r="C788" t="str">
            <v>LINK HORIZONTAL ugradni za TC-D 18W, aluminij sivi</v>
          </cell>
        </row>
        <row r="789">
          <cell r="A789" t="str">
            <v>S.4687.14</v>
          </cell>
          <cell r="B789">
            <v>862.4</v>
          </cell>
          <cell r="C789" t="str">
            <v>LINK VERTICAL sa griljama ugradni za TC-D 18W, aluminij sivi</v>
          </cell>
        </row>
        <row r="790">
          <cell r="A790" t="str">
            <v>S.4689.14</v>
          </cell>
          <cell r="B790">
            <v>839.30000000000007</v>
          </cell>
          <cell r="C790" t="str">
            <v>LINK HORIZONTAL sa griljama ugradni za TC-D 18W, aluminij sivi</v>
          </cell>
        </row>
        <row r="791">
          <cell r="A791" t="str">
            <v>S.4693</v>
          </cell>
          <cell r="B791">
            <v>123.2</v>
          </cell>
          <cell r="C791" t="str">
            <v>MEGALINK ugradna kutija</v>
          </cell>
        </row>
        <row r="792">
          <cell r="A792" t="str">
            <v>S.4695.14</v>
          </cell>
          <cell r="B792">
            <v>785.4</v>
          </cell>
          <cell r="C792" t="str">
            <v>LINK HORIZONTAL ugradni za TC-D 26W, aluminij sivi</v>
          </cell>
        </row>
        <row r="793">
          <cell r="A793" t="str">
            <v>S.4697.14</v>
          </cell>
          <cell r="B793">
            <v>939.4</v>
          </cell>
          <cell r="C793" t="str">
            <v>LINK VERTICAL sa griljama ugradni za TC-D 26W, aluminij sivi</v>
          </cell>
        </row>
        <row r="794">
          <cell r="A794" t="str">
            <v>S.4698.14</v>
          </cell>
          <cell r="B794">
            <v>2132.9</v>
          </cell>
          <cell r="C794" t="str">
            <v>MEGALINK BOLLARD h=800mm za TC-D 26W, aluminij sivi</v>
          </cell>
        </row>
        <row r="795">
          <cell r="A795" t="str">
            <v>S.4699.14</v>
          </cell>
          <cell r="B795">
            <v>916.30000000000007</v>
          </cell>
          <cell r="C795" t="str">
            <v>LINK HORIZONTAL sa griljama ugradni za TC-D 26W, aluminij sivi</v>
          </cell>
        </row>
        <row r="796">
          <cell r="A796" t="str">
            <v>S.4700</v>
          </cell>
          <cell r="B796">
            <v>254.1</v>
          </cell>
          <cell r="C796" t="str">
            <v>MINIFLAT ispupčena leća</v>
          </cell>
        </row>
        <row r="797">
          <cell r="A797" t="str">
            <v>S.4701.09</v>
          </cell>
          <cell r="B797">
            <v>369.6</v>
          </cell>
          <cell r="C797" t="str">
            <v>MINIFLAT ispupčena leća + zaštitni vrh</v>
          </cell>
        </row>
        <row r="798">
          <cell r="A798" t="str">
            <v>S.4710</v>
          </cell>
          <cell r="B798">
            <v>454.3</v>
          </cell>
          <cell r="C798" t="str">
            <v>FLAT ispupčena leća</v>
          </cell>
        </row>
        <row r="799">
          <cell r="A799" t="str">
            <v>S.4711</v>
          </cell>
          <cell r="B799">
            <v>685.30000000000007</v>
          </cell>
          <cell r="C799" t="str">
            <v>FLAT ispupčena leća + zaštitni vrh</v>
          </cell>
        </row>
        <row r="800">
          <cell r="A800" t="str">
            <v>S.4715.09</v>
          </cell>
          <cell r="B800">
            <v>3542</v>
          </cell>
          <cell r="C800" t="str">
            <v>FLAT SQUARE drive-over za G8,5 35W, crni</v>
          </cell>
        </row>
        <row r="801">
          <cell r="A801" t="str">
            <v>S.4715.19</v>
          </cell>
          <cell r="B801">
            <v>3542</v>
          </cell>
          <cell r="C801" t="str">
            <v>FLAT SQUARE drive-over za G8,5 35W, inox</v>
          </cell>
        </row>
        <row r="802">
          <cell r="A802" t="str">
            <v>S.4716.09</v>
          </cell>
          <cell r="B802">
            <v>4304.3</v>
          </cell>
          <cell r="C802" t="str">
            <v>MEGAFLAT SQUARE drive-over za Rx7s 70W, crni</v>
          </cell>
        </row>
        <row r="803">
          <cell r="A803" t="str">
            <v>S.4716.19</v>
          </cell>
          <cell r="B803">
            <v>4304.3</v>
          </cell>
          <cell r="C803" t="str">
            <v>MEGAFLAT SQUARE drive-over za Rx7s 70W, inox</v>
          </cell>
        </row>
        <row r="804">
          <cell r="A804" t="str">
            <v>S.4718.09</v>
          </cell>
          <cell r="B804">
            <v>4381.3</v>
          </cell>
          <cell r="C804" t="str">
            <v>MEGAFLAT SQUARE drive-over za Rx7s 150W, crni</v>
          </cell>
        </row>
        <row r="805">
          <cell r="A805" t="str">
            <v>S.4718.19</v>
          </cell>
          <cell r="B805">
            <v>4381.3</v>
          </cell>
          <cell r="C805" t="str">
            <v>MEGAFLAT SQUARE drive-over za Rx7s 150W, inox</v>
          </cell>
        </row>
        <row r="806">
          <cell r="A806" t="str">
            <v>S.4733.09</v>
          </cell>
          <cell r="B806">
            <v>4681.6000000000004</v>
          </cell>
          <cell r="C806" t="str">
            <v>MEGAFLAT ROUND drive-over semiacid-etched glass za Rx7s 70W, crni</v>
          </cell>
        </row>
        <row r="807">
          <cell r="A807" t="str">
            <v>S.4733.19</v>
          </cell>
          <cell r="B807">
            <v>4681.6000000000004</v>
          </cell>
          <cell r="C807" t="str">
            <v>MEGAFLAT ROUND drive-over semiacid-etched glass za Rx7s 70W, inox</v>
          </cell>
        </row>
        <row r="808">
          <cell r="A808" t="str">
            <v>S.4735.09</v>
          </cell>
          <cell r="B808">
            <v>4358.2</v>
          </cell>
          <cell r="C808" t="str">
            <v>MEGAFLAT ROUND drive-over acid-etched glass za G12 70W, crni</v>
          </cell>
        </row>
        <row r="809">
          <cell r="A809" t="str">
            <v>S.4735.19</v>
          </cell>
          <cell r="B809">
            <v>4358.2</v>
          </cell>
          <cell r="C809" t="str">
            <v>MEGAFLAT ROUND drive-over acid-etched glass za G12 70W, inox</v>
          </cell>
        </row>
        <row r="810">
          <cell r="A810" t="str">
            <v>S.4736.09</v>
          </cell>
          <cell r="B810">
            <v>4435.2</v>
          </cell>
          <cell r="C810" t="str">
            <v>MEGAFLAT ROUND drive-over acid-etched glass za G12 150W, crni</v>
          </cell>
        </row>
        <row r="811">
          <cell r="A811" t="str">
            <v>S.4736.19</v>
          </cell>
          <cell r="B811">
            <v>4435.2</v>
          </cell>
          <cell r="C811" t="str">
            <v>MEGAFLAT ROUND drive-over acid-etched glass za G12 150W, inox</v>
          </cell>
        </row>
        <row r="812">
          <cell r="A812" t="str">
            <v>S.4737.09</v>
          </cell>
          <cell r="B812">
            <v>4450.6000000000004</v>
          </cell>
          <cell r="C812" t="str">
            <v>MEGAFLAT ROUND drive-over semiacid-etched glass za G12 70W, crni</v>
          </cell>
        </row>
        <row r="813">
          <cell r="A813" t="str">
            <v>S.4737.19</v>
          </cell>
          <cell r="B813">
            <v>4450.6000000000004</v>
          </cell>
          <cell r="C813" t="str">
            <v>MEGAFLAT ROUND drive-over semiacid-etched glass za G12 70W, inox</v>
          </cell>
        </row>
        <row r="814">
          <cell r="A814" t="str">
            <v>S.4738.09</v>
          </cell>
          <cell r="B814">
            <v>4527.6000000000004</v>
          </cell>
          <cell r="C814" t="str">
            <v>MEGAFLAT ROUND drive-over semiacid-etched glass za G12 150W, crni</v>
          </cell>
        </row>
        <row r="815">
          <cell r="A815" t="str">
            <v>S.4738.19</v>
          </cell>
          <cell r="B815">
            <v>4527.6000000000004</v>
          </cell>
          <cell r="C815" t="str">
            <v>MEGAFLAT ROUND drive-over semiacid-etched glass za G12 150W, inox</v>
          </cell>
        </row>
        <row r="816">
          <cell r="A816" t="str">
            <v>S.4743.09</v>
          </cell>
          <cell r="B816">
            <v>1424.5</v>
          </cell>
          <cell r="C816" t="str">
            <v>MICROFLAT ROUND drive-over semiacid-etched glass za 1LED 6650K 1,2W, crni</v>
          </cell>
        </row>
        <row r="817">
          <cell r="A817" t="str">
            <v>S.4743.19</v>
          </cell>
          <cell r="B817">
            <v>1424.5</v>
          </cell>
          <cell r="C817" t="str">
            <v>MICROFLAT ROUND drive-over semiacid-etched glass za 1LED 6650K 1,2W, inox</v>
          </cell>
        </row>
        <row r="818">
          <cell r="A818" t="str">
            <v>S.4743W.09</v>
          </cell>
          <cell r="B818">
            <v>1424.5</v>
          </cell>
          <cell r="C818" t="str">
            <v>MICROFLAT ROUND drive-over semiacid-etched glass za 1LED 3200K 1,2W, crni</v>
          </cell>
        </row>
        <row r="819">
          <cell r="A819" t="str">
            <v>S.4743W.19</v>
          </cell>
          <cell r="B819">
            <v>1424.5</v>
          </cell>
          <cell r="C819" t="str">
            <v>MICROFLAT ROUND drive-over semiacid-etched glass za 1LED 3200K 1,2W, inox</v>
          </cell>
        </row>
        <row r="820">
          <cell r="A820" t="str">
            <v>S.4744.09</v>
          </cell>
          <cell r="B820">
            <v>1424.5</v>
          </cell>
          <cell r="C820" t="str">
            <v>MICROFLAT ROUND drive-over semiacid-etched glass za 1LED plavi 1,2W, crni</v>
          </cell>
        </row>
        <row r="821">
          <cell r="A821" t="str">
            <v>S.4744.19</v>
          </cell>
          <cell r="B821">
            <v>1424.5</v>
          </cell>
          <cell r="C821" t="str">
            <v>MICROFLAT ROUND drive-over semiacid-etched glass za 1LED plavi 1,2W, inox</v>
          </cell>
        </row>
        <row r="822">
          <cell r="A822" t="str">
            <v>S.4746.09</v>
          </cell>
          <cell r="B822">
            <v>1401.4</v>
          </cell>
          <cell r="C822" t="str">
            <v>MICROFLAT ROUND drive-over acid-etched glass za 1LED 6650K 1,2W, crni</v>
          </cell>
        </row>
        <row r="823">
          <cell r="A823" t="str">
            <v>S.4746.19</v>
          </cell>
          <cell r="B823">
            <v>1401.4</v>
          </cell>
          <cell r="C823" t="str">
            <v>MICROFLAT ROUND drive-over acid-etched glass za 1LED 6650K 1,2W, inox</v>
          </cell>
        </row>
        <row r="824">
          <cell r="A824" t="str">
            <v>S.4746W.09</v>
          </cell>
          <cell r="B824">
            <v>1401.4</v>
          </cell>
          <cell r="C824" t="str">
            <v>MICROFLAT ROUND drive-over acid-etched glass za 1LED 3200K 1,2W, crni</v>
          </cell>
        </row>
        <row r="825">
          <cell r="A825" t="str">
            <v>S.4746W.19</v>
          </cell>
          <cell r="B825">
            <v>1401.4</v>
          </cell>
          <cell r="C825" t="str">
            <v>MICROFLAT ROUND drive-over acid-etched glass za 1LED 3200K 1,2W, inox</v>
          </cell>
        </row>
        <row r="826">
          <cell r="A826" t="str">
            <v>S.4747.09</v>
          </cell>
          <cell r="B826">
            <v>1401.4</v>
          </cell>
          <cell r="C826" t="str">
            <v>MICROFLAT ROUND drive-over acid-etched glass za 1LED plavi 1,2W, crni</v>
          </cell>
        </row>
        <row r="827">
          <cell r="A827" t="str">
            <v>S.4747.19</v>
          </cell>
          <cell r="B827">
            <v>1401.4</v>
          </cell>
          <cell r="C827" t="str">
            <v>MICROFLAT ROUND drive-over acid-etched glass za 1LED plavi 1,2W, inox</v>
          </cell>
        </row>
        <row r="828">
          <cell r="A828" t="str">
            <v>S.4752.09</v>
          </cell>
          <cell r="B828">
            <v>1424.5</v>
          </cell>
          <cell r="C828" t="str">
            <v>MINIFLAT ROUND drive-over semacid-etched glass za GU5,3 20W 12V 38°, crni</v>
          </cell>
        </row>
        <row r="829">
          <cell r="A829" t="str">
            <v>S.4752.19</v>
          </cell>
          <cell r="B829">
            <v>1424.5</v>
          </cell>
          <cell r="C829" t="str">
            <v>MINIFLAT ROUND drive-over semacid-etched glass za GU5,3 20W 12V 38°, inox</v>
          </cell>
        </row>
        <row r="830">
          <cell r="A830" t="str">
            <v>S.4753.09</v>
          </cell>
          <cell r="B830">
            <v>1747.9</v>
          </cell>
          <cell r="C830" t="str">
            <v>MINIFLAT ROUND drive-over semacid-etched glass 3LED 6650K 3,6W 6°, crni</v>
          </cell>
        </row>
        <row r="831">
          <cell r="A831" t="str">
            <v>S.4753.19</v>
          </cell>
          <cell r="B831">
            <v>1747.9</v>
          </cell>
          <cell r="C831" t="str">
            <v>MINIFLAT ROUND drive-over semacid-etched glass 3LED 6650K 3,6W 6°, inox</v>
          </cell>
        </row>
        <row r="832">
          <cell r="A832" t="str">
            <v>S.4753W.09</v>
          </cell>
          <cell r="B832">
            <v>1747.9</v>
          </cell>
          <cell r="C832" t="str">
            <v>MINIFLAT ROUND drive-over semacid-etched glass 3LED 3200K 3,6W 6°, crni</v>
          </cell>
        </row>
        <row r="833">
          <cell r="A833" t="str">
            <v>S.4753W.19</v>
          </cell>
          <cell r="B833">
            <v>1747.9</v>
          </cell>
          <cell r="C833" t="str">
            <v>MINIFLAT ROUND drive-over semacid-etched glass 3LED 3200K 3,6W 6°, inox</v>
          </cell>
        </row>
        <row r="834">
          <cell r="A834" t="str">
            <v>S.4754.09</v>
          </cell>
          <cell r="B834">
            <v>1747.9</v>
          </cell>
          <cell r="C834" t="str">
            <v>MINIFLAT ROUND drive-over semacid-etched glass 3LED plavi 3,6W 6°, crni</v>
          </cell>
        </row>
        <row r="835">
          <cell r="A835" t="str">
            <v>S.4754.19</v>
          </cell>
          <cell r="B835">
            <v>1747.9</v>
          </cell>
          <cell r="C835" t="str">
            <v>MINIFLAT ROUND drive-over semacid-etched glass 3LED plavi 3,6W 6°, inox</v>
          </cell>
        </row>
        <row r="836">
          <cell r="A836" t="str">
            <v>S.4755.09</v>
          </cell>
          <cell r="B836">
            <v>1401.4</v>
          </cell>
          <cell r="C836" t="str">
            <v>MINIFLAT ROUND drive-over acid-etched glass za GU5,3 20W 12V 44°, crni</v>
          </cell>
        </row>
        <row r="837">
          <cell r="A837" t="str">
            <v>S.4755.19</v>
          </cell>
          <cell r="B837">
            <v>1401.4</v>
          </cell>
          <cell r="C837" t="str">
            <v>MINIFLAT ROUND drive-over acid-etched glass za GU5,3 20W 12V 44°, inox</v>
          </cell>
        </row>
        <row r="838">
          <cell r="A838" t="str">
            <v>S.4756.09</v>
          </cell>
          <cell r="B838">
            <v>1301.3</v>
          </cell>
          <cell r="C838" t="str">
            <v>MINIFLAT ROUND drive-over acid-etched glass za Gx53 6W 70°, crni</v>
          </cell>
        </row>
        <row r="839">
          <cell r="A839" t="str">
            <v>S.4756.19</v>
          </cell>
          <cell r="B839">
            <v>1301.3</v>
          </cell>
          <cell r="C839" t="str">
            <v>MINIFLAT ROUND drive-over acid-etched glass za Gx53 6W 70°, inox</v>
          </cell>
        </row>
        <row r="840">
          <cell r="A840" t="str">
            <v>S.4757.09</v>
          </cell>
          <cell r="B840">
            <v>1724.8</v>
          </cell>
          <cell r="C840" t="str">
            <v>MINIFLAT ROUND drive-over acid-etched glass 3LED 6650K 3,6W 90°, crni</v>
          </cell>
        </row>
        <row r="841">
          <cell r="A841" t="str">
            <v>S.4757.19</v>
          </cell>
          <cell r="B841">
            <v>1724.8</v>
          </cell>
          <cell r="C841" t="str">
            <v>MINIFLAT ROUND drive-over acid-etched glass 3LED 6650K 3,6W 90°, inox</v>
          </cell>
        </row>
        <row r="842">
          <cell r="A842" t="str">
            <v>S.4757W.09</v>
          </cell>
          <cell r="B842">
            <v>1724.8</v>
          </cell>
          <cell r="C842" t="str">
            <v>MINIFLAT ROUND drive-over acid-etched glass 3LED 3200K 3,6W 90°, crni</v>
          </cell>
        </row>
        <row r="843">
          <cell r="A843" t="str">
            <v>S.4757W.19</v>
          </cell>
          <cell r="B843">
            <v>1724.8</v>
          </cell>
          <cell r="C843" t="str">
            <v>MINIFLAT ROUND drive-over acid-etched glass 3LED 3200K 3,6W 90°, inox</v>
          </cell>
        </row>
        <row r="844">
          <cell r="A844" t="str">
            <v>S.4758.09</v>
          </cell>
          <cell r="B844">
            <v>1724.8</v>
          </cell>
          <cell r="C844" t="str">
            <v>MINIFLAT ROUND drive-over acid-etched glass 3LED plavi 3,6W 90°, crni</v>
          </cell>
        </row>
        <row r="845">
          <cell r="A845" t="str">
            <v>S.4758.19</v>
          </cell>
          <cell r="B845">
            <v>1724.8</v>
          </cell>
          <cell r="C845" t="str">
            <v>MINIFLAT ROUND drive-over acid-etched glass 3LED plavi 3,6W 90°, inox</v>
          </cell>
        </row>
        <row r="846">
          <cell r="A846" t="str">
            <v>S.4759.09</v>
          </cell>
          <cell r="B846">
            <v>1801.8</v>
          </cell>
          <cell r="C846" t="str">
            <v>MINIFLAT ROUND drive-over acid-etched glass RGB LED 4,5W 24V PWM 90°, crni</v>
          </cell>
        </row>
        <row r="847">
          <cell r="A847" t="str">
            <v>S.4759.19</v>
          </cell>
          <cell r="B847">
            <v>1801.8</v>
          </cell>
          <cell r="C847" t="str">
            <v>MINIFLAT ROUND drive-over acid-etched glass RGB LED 4,5W 24V PWM 90°, inox</v>
          </cell>
        </row>
        <row r="848">
          <cell r="A848" t="str">
            <v>S.4761.09</v>
          </cell>
          <cell r="B848">
            <v>2933.7000000000003</v>
          </cell>
          <cell r="C848" t="str">
            <v>FLAT drive-over semiacid-etched glass 4LED 6650K 8W 5°, crni</v>
          </cell>
        </row>
        <row r="849">
          <cell r="A849" t="str">
            <v>S.4761.19</v>
          </cell>
          <cell r="B849">
            <v>2933.7000000000003</v>
          </cell>
          <cell r="C849" t="str">
            <v>FLAT drive-over semiacid-etched glass 4LED 6650K 8W 5°, inox</v>
          </cell>
        </row>
        <row r="850">
          <cell r="A850" t="str">
            <v>S.4761W.09</v>
          </cell>
          <cell r="B850">
            <v>2933.7000000000003</v>
          </cell>
          <cell r="C850" t="str">
            <v>FLAT drive-over semiacid-etched glass 4LED 3200K 8W 5°, crni</v>
          </cell>
        </row>
        <row r="851">
          <cell r="A851" t="str">
            <v>S.4761W.19</v>
          </cell>
          <cell r="B851">
            <v>2933.7000000000003</v>
          </cell>
          <cell r="C851" t="str">
            <v>FLAT drive-over semiacid-etched glass 4LED 3200K 8W 5°, inox</v>
          </cell>
        </row>
        <row r="852">
          <cell r="A852" t="str">
            <v>S.4764.09</v>
          </cell>
          <cell r="B852">
            <v>3141.6</v>
          </cell>
          <cell r="C852" t="str">
            <v>FLAT drive-over semiacid-etched glass za PGJ5 20W 5°, crni</v>
          </cell>
        </row>
        <row r="853">
          <cell r="A853" t="str">
            <v>S.4764.19</v>
          </cell>
          <cell r="B853">
            <v>3141.6</v>
          </cell>
          <cell r="C853" t="str">
            <v>FLAT drive-over semiacid-etched glass za PGJ5 20W 5°, inox</v>
          </cell>
        </row>
        <row r="854">
          <cell r="A854" t="str">
            <v>S.4766.09</v>
          </cell>
          <cell r="B854">
            <v>1771</v>
          </cell>
          <cell r="C854" t="str">
            <v>FLAT drive-over acid-etched glass za TC-DEL 18W 68°, crni</v>
          </cell>
        </row>
        <row r="855">
          <cell r="A855" t="str">
            <v>S.4766.19</v>
          </cell>
          <cell r="B855">
            <v>1771</v>
          </cell>
          <cell r="C855" t="str">
            <v>FLAT drive-over acid-etched glass za TC-DEL 18W 68°, inox</v>
          </cell>
        </row>
        <row r="856">
          <cell r="A856" t="str">
            <v>S.4767.09</v>
          </cell>
          <cell r="B856">
            <v>2933.7000000000003</v>
          </cell>
          <cell r="C856" t="str">
            <v>FLAT drive-over semiacid-etched glass 4LED plavi 8W 5°, crni</v>
          </cell>
        </row>
        <row r="857">
          <cell r="A857" t="str">
            <v>S.4767.19</v>
          </cell>
          <cell r="B857">
            <v>2933.7000000000003</v>
          </cell>
          <cell r="C857" t="str">
            <v>FLAT drive-over semiacid-etched glass 4LED plavi 8W 5°, inox</v>
          </cell>
        </row>
        <row r="858">
          <cell r="A858" t="str">
            <v>S.4768.09</v>
          </cell>
          <cell r="B858">
            <v>3118.5</v>
          </cell>
          <cell r="C858" t="str">
            <v>FLAT drive-over acid-etched glass zaPGJ5 20W 53°, crni</v>
          </cell>
        </row>
        <row r="859">
          <cell r="A859" t="str">
            <v>S.4768.19</v>
          </cell>
          <cell r="B859">
            <v>3118.5</v>
          </cell>
          <cell r="C859" t="str">
            <v>FLAT drive-over acid-etched glass zaPGJ5 20W 53°, inox</v>
          </cell>
        </row>
        <row r="860">
          <cell r="A860" t="str">
            <v>S.4769.09</v>
          </cell>
          <cell r="B860">
            <v>3326.4</v>
          </cell>
          <cell r="C860" t="str">
            <v>FLAT drive-over semiacid-etched glass za PGJ5 20W asimetrični, crni</v>
          </cell>
        </row>
        <row r="861">
          <cell r="A861" t="str">
            <v>S.4769.19</v>
          </cell>
          <cell r="B861">
            <v>3326.4</v>
          </cell>
          <cell r="C861" t="str">
            <v>FLAT drive-over semiacid-etched glass za PGJ5 20W asimetrični, inox</v>
          </cell>
        </row>
        <row r="862">
          <cell r="A862" t="str">
            <v>S.4770.09</v>
          </cell>
          <cell r="B862">
            <v>2902.9</v>
          </cell>
          <cell r="C862" t="str">
            <v>FLAT drive-over acid-etched glass RGB LED 9W 90°, crni</v>
          </cell>
        </row>
        <row r="863">
          <cell r="A863" t="str">
            <v>S.4770.19</v>
          </cell>
          <cell r="B863">
            <v>2902.9</v>
          </cell>
          <cell r="C863" t="str">
            <v>FLAT drive-over acid-etched glass RGB LED 9W 90°, inox</v>
          </cell>
        </row>
        <row r="864">
          <cell r="A864" t="str">
            <v>S.4771.09</v>
          </cell>
          <cell r="B864">
            <v>2456.3000000000002</v>
          </cell>
          <cell r="C864" t="str">
            <v>FLAT drive-over acid-etched glass 4LED 6650K 8W 90°, crni</v>
          </cell>
        </row>
        <row r="865">
          <cell r="A865" t="str">
            <v>S.4771.19</v>
          </cell>
          <cell r="B865">
            <v>2456.3000000000002</v>
          </cell>
          <cell r="C865" t="str">
            <v>FLAT drive-over acid-etched glass 4LED 6650K 8W 90°, inox</v>
          </cell>
        </row>
        <row r="866">
          <cell r="A866" t="str">
            <v>S.4771W.09</v>
          </cell>
          <cell r="B866">
            <v>2456.3000000000002</v>
          </cell>
          <cell r="C866" t="str">
            <v>FLAT drive-over acid-etched glass 4LED 3200K 8W 90°, crni</v>
          </cell>
        </row>
        <row r="867">
          <cell r="A867" t="str">
            <v>S.4771W.19</v>
          </cell>
          <cell r="B867">
            <v>2456.3000000000002</v>
          </cell>
          <cell r="C867" t="str">
            <v>FLAT drive-over acid-etched glass 4LED 3200K 8W 90°, inox</v>
          </cell>
        </row>
        <row r="868">
          <cell r="A868" t="str">
            <v>S.4772.09</v>
          </cell>
          <cell r="B868">
            <v>2456.3000000000002</v>
          </cell>
          <cell r="C868" t="str">
            <v>FLAT drive-over acid-etched glass 4LED plavi 8W 90°, crni</v>
          </cell>
        </row>
        <row r="869">
          <cell r="A869" t="str">
            <v>S.4772.19</v>
          </cell>
          <cell r="B869">
            <v>2456.3000000000002</v>
          </cell>
          <cell r="C869" t="str">
            <v>FLAT drive-over acid-etched glass 4LED plavi 8W 90°, inox</v>
          </cell>
        </row>
        <row r="870">
          <cell r="A870" t="str">
            <v>S.4784.09</v>
          </cell>
          <cell r="B870">
            <v>2941.4</v>
          </cell>
          <cell r="C870" t="str">
            <v>MEGAFLAT drive-over acid-etched glass za TC-DEL 26W 70°, crni</v>
          </cell>
        </row>
        <row r="871">
          <cell r="A871" t="str">
            <v>S.4784.19</v>
          </cell>
          <cell r="B871">
            <v>2941.4</v>
          </cell>
          <cell r="C871" t="str">
            <v>MEGAFLAT drive-over acid-etched glass za TC-DEL 26W 70°, inox</v>
          </cell>
        </row>
        <row r="872">
          <cell r="A872" t="str">
            <v>S.4785.09</v>
          </cell>
          <cell r="B872">
            <v>3595.9</v>
          </cell>
          <cell r="C872" t="str">
            <v>MEGAFLAT drive-over acid-etched glass za G12 35W 44°, crni</v>
          </cell>
        </row>
        <row r="873">
          <cell r="A873" t="str">
            <v>S.4785.19</v>
          </cell>
          <cell r="B873">
            <v>3595.9</v>
          </cell>
          <cell r="C873" t="str">
            <v>MEGAFLAT drive-over acid-etched glass za G12 35W 44°, inox</v>
          </cell>
        </row>
        <row r="874">
          <cell r="A874" t="str">
            <v>S.4791.09</v>
          </cell>
          <cell r="B874">
            <v>3865.4</v>
          </cell>
          <cell r="C874" t="str">
            <v>MEGAFLAT drive-over semiacid-etched glass za G8,5 35W, crni</v>
          </cell>
        </row>
        <row r="875">
          <cell r="A875" t="str">
            <v>S.4791.19</v>
          </cell>
          <cell r="B875">
            <v>3865.4</v>
          </cell>
          <cell r="C875" t="str">
            <v>MEGAFLAT drive-over semiacid-etched glass za G8,5 35W, inox</v>
          </cell>
        </row>
        <row r="876">
          <cell r="A876" t="str">
            <v>S.4792.09</v>
          </cell>
          <cell r="B876">
            <v>3634.4</v>
          </cell>
          <cell r="C876" t="str">
            <v>MEGAFLAT drive-over semiacid-etched glass za G12 35W, crni</v>
          </cell>
        </row>
        <row r="877">
          <cell r="A877" t="str">
            <v>S.4792.19</v>
          </cell>
          <cell r="B877">
            <v>3634.4</v>
          </cell>
          <cell r="C877" t="str">
            <v>MEGAFLAT drive-over semiacid-etched glass za G12 35W, inox</v>
          </cell>
        </row>
        <row r="878">
          <cell r="A878" t="str">
            <v>S.4794.09</v>
          </cell>
          <cell r="B878">
            <v>4096.4000000000005</v>
          </cell>
          <cell r="C878" t="str">
            <v>MEGAFLAT drive-over semiacid-etched glass 7LED 6650K 17,5W 5°, crni</v>
          </cell>
        </row>
        <row r="879">
          <cell r="A879" t="str">
            <v>S.4794.19</v>
          </cell>
          <cell r="B879">
            <v>4096.4000000000005</v>
          </cell>
          <cell r="C879" t="str">
            <v>MEGAFLAT drive-over semiacid-etched glass 7LED 6650K 17,5W 5°, inox</v>
          </cell>
        </row>
        <row r="880">
          <cell r="A880" t="str">
            <v>S.4794W.09</v>
          </cell>
          <cell r="B880">
            <v>4096.4000000000005</v>
          </cell>
          <cell r="C880" t="str">
            <v>MEGAFLAT drive-over semiacid-etched glass 7LED 3200K 17,5W 5°, crni</v>
          </cell>
        </row>
        <row r="881">
          <cell r="A881" t="str">
            <v>S.4794W.19</v>
          </cell>
          <cell r="B881">
            <v>4096.4000000000005</v>
          </cell>
          <cell r="C881" t="str">
            <v>MEGAFLAT drive-over semiacid-etched glass 7LED 3200K 17,5W 5°, inox</v>
          </cell>
        </row>
        <row r="882">
          <cell r="A882" t="str">
            <v>S.4795.09</v>
          </cell>
          <cell r="B882">
            <v>4096.4000000000005</v>
          </cell>
          <cell r="C882" t="str">
            <v>MEGAFLAT drive-over semiacid-etched glass 7LED plavi 17,5W 5°, crni</v>
          </cell>
        </row>
        <row r="883">
          <cell r="A883" t="str">
            <v>S.4795.19</v>
          </cell>
          <cell r="B883">
            <v>4096.4000000000005</v>
          </cell>
          <cell r="C883" t="str">
            <v>MEGAFLAT drive-over semiacid-etched glass 7LED plavi 17,5W 5°, inox</v>
          </cell>
        </row>
        <row r="884">
          <cell r="A884" t="str">
            <v>S.4888.14</v>
          </cell>
          <cell r="B884">
            <v>600.6</v>
          </cell>
          <cell r="C884" t="str">
            <v>MICROZIP ROUND walk-over podna ugradna, za GU4 10W 12V 48°, aluminij siva</v>
          </cell>
        </row>
        <row r="885">
          <cell r="A885" t="str">
            <v>S.4889.14</v>
          </cell>
          <cell r="B885">
            <v>662.2</v>
          </cell>
          <cell r="C885" t="str">
            <v>MICROZIP ROUND walk-over podna ugradna, za GU4 10W 12V 36°, aluminij siva</v>
          </cell>
        </row>
        <row r="886">
          <cell r="A886" t="str">
            <v>S.4898.14</v>
          </cell>
          <cell r="B886">
            <v>616</v>
          </cell>
          <cell r="C886" t="str">
            <v>MICROZIP SQUARE walk-over podna ugradna, za GU4 10W 12V 48°, aluminij siva</v>
          </cell>
        </row>
        <row r="887">
          <cell r="A887" t="str">
            <v>S.4899.14</v>
          </cell>
          <cell r="B887">
            <v>677.6</v>
          </cell>
          <cell r="C887" t="str">
            <v>MICROZIP SQUARE walk-over podna ugradna, za GU4 10W 12V 36°, aluminij siva</v>
          </cell>
        </row>
        <row r="888">
          <cell r="A888" t="str">
            <v>S.4915.19</v>
          </cell>
          <cell r="B888">
            <v>4312</v>
          </cell>
          <cell r="C888" t="str">
            <v>RING SQUARE drive-over za G8,5 35W, inox</v>
          </cell>
        </row>
        <row r="889">
          <cell r="A889" t="str">
            <v>S.4916.19</v>
          </cell>
          <cell r="B889">
            <v>5505.5</v>
          </cell>
          <cell r="C889" t="str">
            <v>MEGARING SQUARE drive-over za Rx7s 70W, inox</v>
          </cell>
        </row>
        <row r="890">
          <cell r="A890" t="str">
            <v>S.4918.19</v>
          </cell>
          <cell r="B890">
            <v>5582.5</v>
          </cell>
          <cell r="C890" t="str">
            <v>MEGARING SQUARE drive-over za Rx7s 150W, inox</v>
          </cell>
        </row>
        <row r="891">
          <cell r="A891" t="str">
            <v>S.4933.19</v>
          </cell>
          <cell r="B891">
            <v>5590.2</v>
          </cell>
          <cell r="C891" t="str">
            <v>MEGARING ROUND drive-over semiacid-etched glass za Rx7s 70W, inox</v>
          </cell>
        </row>
        <row r="892">
          <cell r="A892" t="str">
            <v>S.4935.19</v>
          </cell>
          <cell r="B892">
            <v>5266.8</v>
          </cell>
          <cell r="C892" t="str">
            <v>MEGARING ROUND drive-over acid-etched glass za G12 70W 44°, inox</v>
          </cell>
        </row>
        <row r="893">
          <cell r="A893" t="str">
            <v>S.4936.19</v>
          </cell>
          <cell r="B893">
            <v>5343.8</v>
          </cell>
          <cell r="C893" t="str">
            <v>MEGARING ROUND drive-over acid-etched glass za G12 150W 44°, inox</v>
          </cell>
        </row>
        <row r="894">
          <cell r="A894" t="str">
            <v>S.4937.19</v>
          </cell>
          <cell r="B894">
            <v>5359.2</v>
          </cell>
          <cell r="C894" t="str">
            <v>MEGARING ROUND drive-over semiacid-etched glass za G12 70W 6°, inox</v>
          </cell>
        </row>
        <row r="895">
          <cell r="A895" t="str">
            <v>S.4938.19</v>
          </cell>
          <cell r="B895">
            <v>5436.2</v>
          </cell>
          <cell r="C895" t="str">
            <v>MEGARING ROUND drive-over semiacid-etched glass za G12 150W 6°, inox</v>
          </cell>
        </row>
        <row r="896">
          <cell r="A896" t="str">
            <v>S.4943.19</v>
          </cell>
          <cell r="B896">
            <v>1640.1000000000001</v>
          </cell>
          <cell r="C896" t="str">
            <v xml:space="preserve">MICRORING ROUND drive-over semiacid-etched glass, 1LED 1,2W 6° 6650K, inox    </v>
          </cell>
        </row>
        <row r="897">
          <cell r="A897" t="str">
            <v>S.4943W.19</v>
          </cell>
          <cell r="B897">
            <v>1640.1000000000001</v>
          </cell>
          <cell r="C897" t="str">
            <v xml:space="preserve">MICRORING ROUND drive-over semiacid-etched glass, 1LED 1,2W 6° 3200K, inox    </v>
          </cell>
        </row>
        <row r="898">
          <cell r="A898" t="str">
            <v>S.4944.19</v>
          </cell>
          <cell r="B898">
            <v>1640.1000000000001</v>
          </cell>
          <cell r="C898" t="str">
            <v xml:space="preserve">MICRORING ROUND drive-over semiacid-etched glass, 1LED 1,2W 6° plavi, inox    </v>
          </cell>
        </row>
        <row r="899">
          <cell r="A899" t="str">
            <v>S.4946.19</v>
          </cell>
          <cell r="B899">
            <v>1617</v>
          </cell>
          <cell r="C899" t="str">
            <v xml:space="preserve">MICRORING ROUND drive-over acid-etched glass, 1LED 1,2W 93° 6650K, inox    </v>
          </cell>
        </row>
        <row r="900">
          <cell r="A900" t="str">
            <v>S.4946W.19</v>
          </cell>
          <cell r="B900">
            <v>1617</v>
          </cell>
          <cell r="C900" t="str">
            <v xml:space="preserve">MICRORING ROUND drive-over acid-etched glass, 1LED 1,2W 93° 3200K, inox    </v>
          </cell>
        </row>
        <row r="901">
          <cell r="A901" t="str">
            <v>S.4947.19</v>
          </cell>
          <cell r="B901">
            <v>1617</v>
          </cell>
          <cell r="C901" t="str">
            <v xml:space="preserve">MICRORING ROUND drive-over acid-etched glass, 1LED 1,2W 93° plavi, inox    </v>
          </cell>
        </row>
        <row r="902">
          <cell r="A902" t="str">
            <v>S.4952.19</v>
          </cell>
          <cell r="B902">
            <v>1794.1000000000001</v>
          </cell>
          <cell r="C902" t="str">
            <v>MINIRING ROUND drive-over semiacid-etched glass za GU5,3 20W 12V 34°, inox</v>
          </cell>
        </row>
        <row r="903">
          <cell r="A903" t="str">
            <v>S.4953.19</v>
          </cell>
          <cell r="B903">
            <v>2086.7000000000003</v>
          </cell>
          <cell r="C903" t="str">
            <v>MINIRING ROUND drive-over semiacid-etched glass 3LED 6650K 3,6W 8°, inox</v>
          </cell>
        </row>
        <row r="904">
          <cell r="A904" t="str">
            <v>S.4953W.19</v>
          </cell>
          <cell r="B904">
            <v>2086.7000000000003</v>
          </cell>
          <cell r="C904" t="str">
            <v>MINIRING ROUND drive-over semiacid-etched glass 3LED 3200K 3,6W 8°, inox</v>
          </cell>
        </row>
        <row r="905">
          <cell r="A905" t="str">
            <v>S.4954.19</v>
          </cell>
          <cell r="B905">
            <v>2086.7000000000003</v>
          </cell>
          <cell r="C905" t="str">
            <v>MINIRING ROUND drive-over semiacid-etched glass 3LED plavi 3,6W 8°, inox</v>
          </cell>
        </row>
        <row r="906">
          <cell r="A906" t="str">
            <v>S.4955.19</v>
          </cell>
          <cell r="B906">
            <v>1771</v>
          </cell>
          <cell r="C906" t="str">
            <v>MINIRING ROUND drive-over acid-etched glass za GU5,3 20W 12V 44°, inox</v>
          </cell>
        </row>
        <row r="907">
          <cell r="A907" t="str">
            <v>S.4956.19</v>
          </cell>
          <cell r="B907">
            <v>1670.9</v>
          </cell>
          <cell r="C907" t="str">
            <v>MINIRING ROUND drive-over acid-etched glass za Gx53 6W 70°, inox</v>
          </cell>
        </row>
        <row r="908">
          <cell r="A908" t="str">
            <v>S.4957.19</v>
          </cell>
          <cell r="B908">
            <v>2055.9</v>
          </cell>
          <cell r="C908" t="str">
            <v>MINIRING ROUND drive-over acid-etched glass 3LED 6650K 3,6W 90°, inox</v>
          </cell>
        </row>
        <row r="909">
          <cell r="A909" t="str">
            <v>S.4957W.19</v>
          </cell>
          <cell r="B909">
            <v>2055.9</v>
          </cell>
          <cell r="C909" t="str">
            <v>MINIRING ROUND drive-over acid-etched glass 3LED 3200K 3,6W 90°, inox</v>
          </cell>
        </row>
        <row r="910">
          <cell r="A910" t="str">
            <v>S.4958.19</v>
          </cell>
          <cell r="B910">
            <v>2055.9</v>
          </cell>
          <cell r="C910" t="str">
            <v>MINIRING ROUND drive-over acid-etched glass 3LED plavi 3,6W 90°, inox</v>
          </cell>
        </row>
        <row r="911">
          <cell r="A911" t="str">
            <v>S.4959.19</v>
          </cell>
          <cell r="B911">
            <v>2148.3000000000002</v>
          </cell>
          <cell r="C911" t="str">
            <v>MINIRING ROUND drive-over acid-etched glass RGB LED 4,5W 24V PWM 90°, inox</v>
          </cell>
        </row>
        <row r="912">
          <cell r="A912" t="str">
            <v>S.4961.19</v>
          </cell>
          <cell r="B912">
            <v>3518.9</v>
          </cell>
          <cell r="C912" t="str">
            <v>RING ROUND drive-over semiacid-etched glass 4LED 6650K 8W 5°, inox</v>
          </cell>
        </row>
        <row r="913">
          <cell r="A913" t="str">
            <v>S.4961W.19</v>
          </cell>
          <cell r="B913">
            <v>3518.9</v>
          </cell>
          <cell r="C913" t="str">
            <v>RING ROUND drive-over semiacid-etched glass 4LED 3200K 8W 5°, inox</v>
          </cell>
        </row>
        <row r="914">
          <cell r="A914" t="str">
            <v>S.4964.19</v>
          </cell>
          <cell r="B914">
            <v>3749.9</v>
          </cell>
          <cell r="C914" t="str">
            <v>RING ROUND drive-over semiacid-etched glass za PGJ5 20W 5°, inox</v>
          </cell>
        </row>
        <row r="915">
          <cell r="A915" t="str">
            <v>S.4966.19</v>
          </cell>
          <cell r="B915">
            <v>2379.3000000000002</v>
          </cell>
          <cell r="C915" t="str">
            <v>RING ROUND drive-over acid-etched glass za TC-DEL 18W 68°, inox</v>
          </cell>
        </row>
        <row r="916">
          <cell r="A916" t="str">
            <v>S.4967.19</v>
          </cell>
          <cell r="B916">
            <v>3518.9</v>
          </cell>
          <cell r="C916" t="str">
            <v>RING ROUND drive-over semiacid-etched glass 4LED plavi 8W 5°, inox</v>
          </cell>
        </row>
        <row r="917">
          <cell r="A917" t="str">
            <v>S.4968.19</v>
          </cell>
          <cell r="B917">
            <v>3726.8</v>
          </cell>
          <cell r="C917" t="str">
            <v>RING ROUND drive-over acid-etched glass za PGJ5 20W 53°, inox</v>
          </cell>
        </row>
        <row r="918">
          <cell r="A918" t="str">
            <v>S.4969.19</v>
          </cell>
          <cell r="B918">
            <v>3934.7000000000003</v>
          </cell>
          <cell r="C918" t="str">
            <v>RING ROUND drive-over semiacid-etched glass za PGJ5 20W, inox</v>
          </cell>
        </row>
        <row r="919">
          <cell r="A919" t="str">
            <v>S.4970.19</v>
          </cell>
          <cell r="B919">
            <v>3472.7000000000003</v>
          </cell>
          <cell r="C919" t="str">
            <v>RING ROUND drive-over semiacid-etched glass RGB LED 9W 90°, inox</v>
          </cell>
        </row>
        <row r="920">
          <cell r="A920" t="str">
            <v>S.4971.19</v>
          </cell>
          <cell r="B920">
            <v>3026.1</v>
          </cell>
          <cell r="C920" t="str">
            <v>RING ROUND drive-over semiacid-etched glass 4LED 6650K 8W 90°, inox</v>
          </cell>
        </row>
        <row r="921">
          <cell r="A921" t="str">
            <v>S.4971W.19</v>
          </cell>
          <cell r="B921">
            <v>3026.1</v>
          </cell>
          <cell r="C921" t="str">
            <v>RING ROUND drive-over semiacid-etched glass 4LED 3200K 8W 90°, inox</v>
          </cell>
        </row>
        <row r="922">
          <cell r="A922" t="str">
            <v>S.4972.19</v>
          </cell>
          <cell r="B922">
            <v>3026.1</v>
          </cell>
          <cell r="C922" t="str">
            <v>RING ROUND drive-over semiacid-etched glass 4LED plavi 8W 90°, inox</v>
          </cell>
        </row>
        <row r="923">
          <cell r="A923" t="str">
            <v>S.4984.19</v>
          </cell>
          <cell r="B923">
            <v>3850</v>
          </cell>
          <cell r="C923" t="str">
            <v>MEGARING ROUND drive-over acid-etched glass za TC-DEL 26W 70°, inox</v>
          </cell>
        </row>
        <row r="924">
          <cell r="A924" t="str">
            <v>S.4985.19</v>
          </cell>
          <cell r="B924">
            <v>4504.5</v>
          </cell>
          <cell r="C924" t="str">
            <v>MEGARING ROUND drive-over acid-etched glass za G12 35W 44°, inox</v>
          </cell>
        </row>
        <row r="925">
          <cell r="A925" t="str">
            <v>S.4991.19</v>
          </cell>
          <cell r="B925">
            <v>4774</v>
          </cell>
          <cell r="C925" t="str">
            <v>MEGARING ROUND drive-over semiacid-etched glass za G8,5 35W, inox</v>
          </cell>
        </row>
        <row r="926">
          <cell r="A926" t="str">
            <v>S.4992.19</v>
          </cell>
          <cell r="B926">
            <v>4543</v>
          </cell>
          <cell r="C926" t="str">
            <v>MEGARING ROUND drive-over semiacid-etched glass za G12 35W 6°, inox</v>
          </cell>
        </row>
        <row r="927">
          <cell r="A927" t="str">
            <v>S.4994.19</v>
          </cell>
          <cell r="B927">
            <v>5005</v>
          </cell>
          <cell r="C927" t="str">
            <v>MEGARING ROUND drive-over semiacid-etched glass 7LED 6650K 17,5W 5°, inox</v>
          </cell>
        </row>
        <row r="928">
          <cell r="A928" t="str">
            <v>S.4994W.19</v>
          </cell>
          <cell r="B928">
            <v>5005</v>
          </cell>
          <cell r="C928" t="str">
            <v>MEGARING ROUND drive-over semiacid-etched glass 7LED 3200K 17,5W 5°, inox</v>
          </cell>
        </row>
        <row r="929">
          <cell r="A929" t="str">
            <v>S.4995.19</v>
          </cell>
          <cell r="B929">
            <v>5005</v>
          </cell>
          <cell r="C929" t="str">
            <v>MEGARING ROUND drive-over semiacid-etched glass 7LED plavi 17,5W 5°, inox</v>
          </cell>
        </row>
        <row r="930">
          <cell r="A930" t="str">
            <v>S.5000</v>
          </cell>
          <cell r="B930">
            <v>762.30000000000007</v>
          </cell>
          <cell r="C930" t="str">
            <v>LIFT SQUARE 3000°K CONVERSION FILTER</v>
          </cell>
        </row>
        <row r="931">
          <cell r="A931" t="str">
            <v>S.5001.01</v>
          </cell>
          <cell r="B931">
            <v>3157</v>
          </cell>
          <cell r="C931" t="str">
            <v>LIFT SQUARE zidni reflektor, 1 prozor 2°, za G8,5 35W, bijeli</v>
          </cell>
        </row>
        <row r="932">
          <cell r="A932" t="str">
            <v>S.5001.14</v>
          </cell>
          <cell r="B932">
            <v>3157</v>
          </cell>
          <cell r="C932" t="str">
            <v>LIFT SQUARE zidni reflektor, 1 prozor 2°, za G8,5 35W, aluminij sivi</v>
          </cell>
        </row>
        <row r="933">
          <cell r="A933" t="str">
            <v>S.5002.01</v>
          </cell>
          <cell r="B933">
            <v>1848</v>
          </cell>
          <cell r="C933" t="str">
            <v>LIFT SQUARE zidni reflektor, 1 prozor 2°, za E27 100W, bijeli</v>
          </cell>
        </row>
        <row r="934">
          <cell r="A934" t="str">
            <v>S.5002.14</v>
          </cell>
          <cell r="B934">
            <v>1848</v>
          </cell>
          <cell r="C934" t="str">
            <v>LIFT SQUARE zidni reflektor, 1 prozor 2°, za E27 100W, aluminij sivi</v>
          </cell>
        </row>
        <row r="935">
          <cell r="A935" t="str">
            <v>S.5003.01</v>
          </cell>
          <cell r="B935">
            <v>2787.4</v>
          </cell>
          <cell r="C935" t="str">
            <v>LIFT VERTICAL zidni reflektor 1 prozor 4° za PGJ5 20W, bijeli</v>
          </cell>
        </row>
        <row r="936">
          <cell r="A936" t="str">
            <v>S.5003.14</v>
          </cell>
          <cell r="B936">
            <v>2787.4</v>
          </cell>
          <cell r="C936" t="str">
            <v>LIFT VERTICAL zidni reflektor 1 prozor 4° za PGJ5 20W, aluminij sivi</v>
          </cell>
        </row>
        <row r="937">
          <cell r="A937" t="str">
            <v>S.5004.01</v>
          </cell>
          <cell r="B937">
            <v>3726.8</v>
          </cell>
          <cell r="C937" t="str">
            <v>MEGALIFT SQUARE zidni reflektor, 1 prozor 2°, za G12 70W, bijeli</v>
          </cell>
        </row>
        <row r="938">
          <cell r="A938" t="str">
            <v>S.5004.14</v>
          </cell>
          <cell r="B938">
            <v>3726.8</v>
          </cell>
          <cell r="C938" t="str">
            <v>MEGALIFT SQUARE zidni reflektor, 1 prozor 2°, za G12 70W, aluminij sivi</v>
          </cell>
        </row>
        <row r="939">
          <cell r="A939" t="str">
            <v>S.5005.01</v>
          </cell>
          <cell r="B939">
            <v>1447.6000000000001</v>
          </cell>
          <cell r="C939" t="str">
            <v>LIFT VERTICAL zidni reflektor 1 prozor 2° za E27 60W, bijeli</v>
          </cell>
        </row>
        <row r="940">
          <cell r="A940" t="str">
            <v>S.5005.14</v>
          </cell>
          <cell r="B940">
            <v>1447.6000000000001</v>
          </cell>
          <cell r="C940" t="str">
            <v>LIFT VERTICAL zidni reflektor 1 prozor 2° za E27 60W, aluminij sivi</v>
          </cell>
        </row>
        <row r="941">
          <cell r="A941" t="str">
            <v>S.5006</v>
          </cell>
          <cell r="B941">
            <v>369.6</v>
          </cell>
          <cell r="C941" t="str">
            <v>Filter za LIFT crveni</v>
          </cell>
        </row>
        <row r="942">
          <cell r="A942" t="str">
            <v>S.5007</v>
          </cell>
          <cell r="B942">
            <v>369.6</v>
          </cell>
          <cell r="C942" t="str">
            <v>Filter za LIFT plavi</v>
          </cell>
        </row>
        <row r="943">
          <cell r="A943" t="str">
            <v>S.5008</v>
          </cell>
          <cell r="B943">
            <v>369.6</v>
          </cell>
          <cell r="C943" t="str">
            <v>Filter za LIFT žuti</v>
          </cell>
        </row>
        <row r="944">
          <cell r="A944" t="str">
            <v>S.5009</v>
          </cell>
          <cell r="B944">
            <v>369.6</v>
          </cell>
          <cell r="C944" t="str">
            <v>Filter za LIFT zeleni</v>
          </cell>
        </row>
        <row r="945">
          <cell r="A945" t="str">
            <v>S.5010</v>
          </cell>
          <cell r="B945">
            <v>207.9</v>
          </cell>
          <cell r="C945" t="str">
            <v>LIFT SQUARE ekstenzivna leća širokosnopna</v>
          </cell>
        </row>
        <row r="946">
          <cell r="A946" t="str">
            <v>S.5011.01</v>
          </cell>
          <cell r="B946">
            <v>2995.3</v>
          </cell>
          <cell r="C946" t="str">
            <v>LIFT SQUARE zidni reflektor, 1 prozor 60°, za G8,5 35W, bijeli</v>
          </cell>
        </row>
        <row r="947">
          <cell r="A947" t="str">
            <v>S.5011.14</v>
          </cell>
          <cell r="B947">
            <v>2995.3</v>
          </cell>
          <cell r="C947" t="str">
            <v>LIFT SQUARE zidni reflektor, 1 prozor 60°, za G8,5 35W, aluminij sivi</v>
          </cell>
        </row>
        <row r="948">
          <cell r="A948" t="str">
            <v>S.5012.01</v>
          </cell>
          <cell r="B948">
            <v>1678.6000000000001</v>
          </cell>
          <cell r="C948" t="str">
            <v>LIFT SQUARE zidni reflektor, 1 prozor 60°, za E27 100W, bijeli</v>
          </cell>
        </row>
        <row r="949">
          <cell r="A949" t="str">
            <v>S.5012.14</v>
          </cell>
          <cell r="B949">
            <v>1678.6000000000001</v>
          </cell>
          <cell r="C949" t="str">
            <v>LIFT SQUARE zidni reflektor, 1 prozor 60°, za E27 100W, aluminij sivi</v>
          </cell>
        </row>
        <row r="950">
          <cell r="A950" t="str">
            <v>S.5013.01</v>
          </cell>
          <cell r="B950">
            <v>1871.1000000000001</v>
          </cell>
          <cell r="C950" t="str">
            <v>LIFT SQUARE zidni reflektor, 1 prozor 62°, za TC-D 18W, bijeli</v>
          </cell>
        </row>
        <row r="951">
          <cell r="A951" t="str">
            <v>S.5013.14</v>
          </cell>
          <cell r="B951">
            <v>1871.1000000000001</v>
          </cell>
          <cell r="C951" t="str">
            <v>LIFT SQUARE zidni reflektor, 1 prozor 62°, za TC-D 18W, aluminij sivi</v>
          </cell>
        </row>
        <row r="952">
          <cell r="A952" t="str">
            <v>S.5014.01</v>
          </cell>
          <cell r="B952">
            <v>3495.8</v>
          </cell>
          <cell r="C952" t="str">
            <v>MEGALIFT SQUARE zidni reflektor, 1 prozor 60°, za G12 70W, bijeli</v>
          </cell>
        </row>
        <row r="953">
          <cell r="A953" t="str">
            <v>S.5014.14</v>
          </cell>
          <cell r="B953">
            <v>3495.8</v>
          </cell>
          <cell r="C953" t="str">
            <v>MEGALIFT SQUARE zidni reflektor, 1 prozor 60°, za G12 70W, aluminij sivi</v>
          </cell>
        </row>
        <row r="954">
          <cell r="A954" t="str">
            <v>S.5015.01</v>
          </cell>
          <cell r="B954">
            <v>2440.9</v>
          </cell>
          <cell r="C954" t="str">
            <v>MEGALIFT SQUARE zidni reflektor, 1 prozor 62°, za TC-T 26W, bijeli</v>
          </cell>
        </row>
        <row r="955">
          <cell r="A955" t="str">
            <v>S.5015.14</v>
          </cell>
          <cell r="B955">
            <v>2440.9</v>
          </cell>
          <cell r="C955" t="str">
            <v>MEGALIFT SQUARE zidni reflektor, 1 prozor 62°, za TC-T 26W, aluminij sivi</v>
          </cell>
        </row>
        <row r="956">
          <cell r="A956" t="str">
            <v>S.5016</v>
          </cell>
          <cell r="B956">
            <v>515.9</v>
          </cell>
          <cell r="C956" t="str">
            <v>Filter za MEGALIFT SQUARE crveni</v>
          </cell>
        </row>
        <row r="957">
          <cell r="A957" t="str">
            <v>S.5017</v>
          </cell>
          <cell r="B957">
            <v>515.9</v>
          </cell>
          <cell r="C957" t="str">
            <v>Filter za MEGALIFT SQUARE plavi</v>
          </cell>
        </row>
        <row r="958">
          <cell r="A958" t="str">
            <v>S.5018</v>
          </cell>
          <cell r="B958">
            <v>515.9</v>
          </cell>
          <cell r="C958" t="str">
            <v>Filter za MEGALIFT SQUARE žuti</v>
          </cell>
        </row>
        <row r="959">
          <cell r="A959" t="str">
            <v>S.5019</v>
          </cell>
          <cell r="B959">
            <v>515.9</v>
          </cell>
          <cell r="C959" t="str">
            <v>Filter za MEGALIFT SQUARE zeleni</v>
          </cell>
        </row>
        <row r="960">
          <cell r="A960" t="str">
            <v>S.5020</v>
          </cell>
          <cell r="B960">
            <v>261.8</v>
          </cell>
          <cell r="C960" t="str">
            <v>MEGALIFT SQUARE ekstenzivna leća širokosnopna</v>
          </cell>
        </row>
        <row r="961">
          <cell r="A961" t="str">
            <v>S.5021.01</v>
          </cell>
          <cell r="B961">
            <v>3157</v>
          </cell>
          <cell r="C961" t="str">
            <v>LIFT SQUARE zidni reflektor, 2 prozora 60°, za G8,5 35W, bijeli</v>
          </cell>
        </row>
        <row r="962">
          <cell r="A962" t="str">
            <v>S.5021.14</v>
          </cell>
          <cell r="B962">
            <v>3157</v>
          </cell>
          <cell r="C962" t="str">
            <v>LIFT SQUARE zidni reflektor, 2 prozora 60°, za G8,5 35W, aluminij sivi</v>
          </cell>
        </row>
        <row r="963">
          <cell r="A963" t="str">
            <v>S.5022.01</v>
          </cell>
          <cell r="B963">
            <v>1824.9</v>
          </cell>
          <cell r="C963" t="str">
            <v>LIFT SQUARE zidni reflektor, 2 prozora 60°, za E27 100W, bijeli</v>
          </cell>
        </row>
        <row r="964">
          <cell r="A964" t="str">
            <v>S.5022.14</v>
          </cell>
          <cell r="B964">
            <v>1824.9</v>
          </cell>
          <cell r="C964" t="str">
            <v>LIFT SQUARE zidni reflektor, 2 prozora 60°, za E27 100W, aluminij sivi</v>
          </cell>
        </row>
        <row r="965">
          <cell r="A965" t="str">
            <v>S.5023.01</v>
          </cell>
          <cell r="B965">
            <v>2040.5</v>
          </cell>
          <cell r="C965" t="str">
            <v>LIFT SQUARE zidni reflektor, 2 prozora 62°, za TC-D 18W, bijeli</v>
          </cell>
        </row>
        <row r="966">
          <cell r="A966" t="str">
            <v>S.5023.14</v>
          </cell>
          <cell r="B966">
            <v>2040.5</v>
          </cell>
          <cell r="C966" t="str">
            <v>LIFT SQUARE zidni reflektor, 2 prozora 62°, za TC-D 18W, aluminij sivi</v>
          </cell>
        </row>
        <row r="967">
          <cell r="A967" t="str">
            <v>S.5024.01</v>
          </cell>
          <cell r="B967">
            <v>3688.3</v>
          </cell>
          <cell r="C967" t="str">
            <v>MEGALIFT SQUARE zidni reflektor, 2 prozora 60°, za G12 70W, bijeli</v>
          </cell>
        </row>
        <row r="968">
          <cell r="A968" t="str">
            <v>S.5024.14</v>
          </cell>
          <cell r="B968">
            <v>3688.3</v>
          </cell>
          <cell r="C968" t="str">
            <v>MEGALIFT SQUARE zidni reflektor, 2 prozora 60°, za G12 70W, aluminij sivi</v>
          </cell>
        </row>
        <row r="969">
          <cell r="A969" t="str">
            <v>S.5025.01</v>
          </cell>
          <cell r="B969">
            <v>2633.4</v>
          </cell>
          <cell r="C969" t="str">
            <v>MEGALIFT SQUARE zidni reflektor, 2 prozora 60°, za TC-T 26W, bijeli</v>
          </cell>
        </row>
        <row r="970">
          <cell r="A970" t="str">
            <v>S.5025.14</v>
          </cell>
          <cell r="B970">
            <v>2633.4</v>
          </cell>
          <cell r="C970" t="str">
            <v>MEGALIFT SQUARE zidni reflektor, 2 prozora 60°, za TC-T 26W, aluminij sivi</v>
          </cell>
        </row>
        <row r="971">
          <cell r="A971" t="str">
            <v>S.5030</v>
          </cell>
          <cell r="B971">
            <v>1070.3</v>
          </cell>
          <cell r="C971" t="str">
            <v>MEGALIFT SQUARE 3000°K CONVERSION FILTER</v>
          </cell>
        </row>
        <row r="972">
          <cell r="A972" t="str">
            <v>S.5031.01</v>
          </cell>
          <cell r="B972">
            <v>3318.7000000000003</v>
          </cell>
          <cell r="C972" t="str">
            <v>LIFT SQUARE zidni reflektor, 2 prozora 2° i 60°, za G8,5 35W, bijeli</v>
          </cell>
        </row>
        <row r="973">
          <cell r="A973" t="str">
            <v>S.5031.14</v>
          </cell>
          <cell r="B973">
            <v>3318.7000000000003</v>
          </cell>
          <cell r="C973" t="str">
            <v>LIFT SQUARE zidni reflektor, 2 prozora 2° i 60°, za G8,5 35W, aluminij sivi</v>
          </cell>
        </row>
        <row r="974">
          <cell r="A974" t="str">
            <v>S.5032.01</v>
          </cell>
          <cell r="B974">
            <v>2002</v>
          </cell>
          <cell r="C974" t="str">
            <v>LIFT SQUARE zidni reflektor, 2 prozora 2° i 60°, za E27 100W, bijeli</v>
          </cell>
        </row>
        <row r="975">
          <cell r="A975" t="str">
            <v>S.5032.14</v>
          </cell>
          <cell r="B975">
            <v>2002</v>
          </cell>
          <cell r="C975" t="str">
            <v>LIFT SQUARE zidni reflektor, 2 prozora 2° i 60°, za E27 100W, aluminij sivi</v>
          </cell>
        </row>
        <row r="976">
          <cell r="A976" t="str">
            <v>S.5034.01</v>
          </cell>
          <cell r="B976">
            <v>3927</v>
          </cell>
          <cell r="C976" t="str">
            <v>MEGALIFT SQUARE zidni reflektor, 2 prozora 60°, za G12 70W, bijeli</v>
          </cell>
        </row>
        <row r="977">
          <cell r="A977" t="str">
            <v>S.5034.14</v>
          </cell>
          <cell r="B977">
            <v>3927</v>
          </cell>
          <cell r="C977" t="str">
            <v>MEGALIFT SQUARE zidni reflektor, 2 prozora 60°, za G12 70W, aluminij sivi</v>
          </cell>
        </row>
        <row r="978">
          <cell r="A978" t="str">
            <v>S.5041.01</v>
          </cell>
          <cell r="B978">
            <v>3495.8</v>
          </cell>
          <cell r="C978" t="str">
            <v>LIFT SQUARE zidni reflektor, 2 prozora 2°, za G8,5 35W, bijeli</v>
          </cell>
        </row>
        <row r="979">
          <cell r="A979" t="str">
            <v>S.5041.14</v>
          </cell>
          <cell r="B979">
            <v>3495.8</v>
          </cell>
          <cell r="C979" t="str">
            <v>LIFT SQUARE zidni reflektor, 2 prozora 2°, za G8,5 35W, aluminij sivi</v>
          </cell>
        </row>
        <row r="980">
          <cell r="A980" t="str">
            <v>S.5042.01</v>
          </cell>
          <cell r="B980">
            <v>2171.4</v>
          </cell>
          <cell r="C980" t="str">
            <v>LIFT SQUARE zidni reflektor, 2 prozora 2°, za E27 100W, bijeli</v>
          </cell>
        </row>
        <row r="981">
          <cell r="A981" t="str">
            <v>S.5042.14</v>
          </cell>
          <cell r="B981">
            <v>2171.4</v>
          </cell>
          <cell r="C981" t="str">
            <v>LIFT SQUARE zidni reflektor, 2 prozora 2°, za E27 100W, aluminij sivi</v>
          </cell>
        </row>
        <row r="982">
          <cell r="A982" t="str">
            <v>S.5043.01</v>
          </cell>
          <cell r="B982">
            <v>2964.5</v>
          </cell>
          <cell r="C982" t="str">
            <v>LIFT VERTICAL zidni reflektor, 2 prozora 4° za PGJ5 20W, bijeli</v>
          </cell>
        </row>
        <row r="983">
          <cell r="A983" t="str">
            <v>S.5043.14</v>
          </cell>
          <cell r="B983">
            <v>2964.5</v>
          </cell>
          <cell r="C983" t="str">
            <v>LIFT VERTICAL zidni reflektor, 2 prozora 4° za PGJ5 20W, aluminij sivi</v>
          </cell>
        </row>
        <row r="984">
          <cell r="A984" t="str">
            <v>S.5044.01</v>
          </cell>
          <cell r="B984">
            <v>4134.9000000000005</v>
          </cell>
          <cell r="C984" t="str">
            <v>MEGALIFT SQUARE zidni reflektor, 2 prozora 2°, za G12 70W, bijeli</v>
          </cell>
        </row>
        <row r="985">
          <cell r="A985" t="str">
            <v>S.5044.14</v>
          </cell>
          <cell r="B985">
            <v>4134.9000000000005</v>
          </cell>
          <cell r="C985" t="str">
            <v>MEGALIFT SQUARE zidni reflektor, 2 prozora 2°, za G12 70W, aluminij sivi</v>
          </cell>
        </row>
        <row r="986">
          <cell r="A986" t="str">
            <v>S.5045.01</v>
          </cell>
          <cell r="B986">
            <v>1609.3</v>
          </cell>
          <cell r="C986" t="str">
            <v>LIFT VERTICAL zidni reflektor, 2 prozora 2° za E27 60W, bijeli</v>
          </cell>
        </row>
        <row r="987">
          <cell r="A987" t="str">
            <v>S.5045.14</v>
          </cell>
          <cell r="B987">
            <v>1609.3</v>
          </cell>
          <cell r="C987" t="str">
            <v>LIFT VERTICAL zidni reflektor, 2 prozora 2° za E27 60W, aluminij sivi</v>
          </cell>
        </row>
        <row r="988">
          <cell r="A988" t="str">
            <v>S.5050</v>
          </cell>
          <cell r="B988">
            <v>1255.1000000000001</v>
          </cell>
          <cell r="C988" t="str">
            <v>LIFT RECTANGULAR 3000°K CONVERSION FILTER</v>
          </cell>
        </row>
        <row r="989">
          <cell r="A989" t="str">
            <v>S.5051.01</v>
          </cell>
          <cell r="B989">
            <v>3118.5</v>
          </cell>
          <cell r="C989" t="str">
            <v>LIFT RECTANGULAR zidni reflektor, 1 prozor, 102°, za Rx7s 70W, bijeli</v>
          </cell>
        </row>
        <row r="990">
          <cell r="A990" t="str">
            <v>S.5051.14</v>
          </cell>
          <cell r="B990">
            <v>3118.5</v>
          </cell>
          <cell r="C990" t="str">
            <v>LIFT RECTANGULAR zidni reflektor, 1 prozor, 102°, za Rx7s 70W, aluminij sivi</v>
          </cell>
        </row>
        <row r="991">
          <cell r="A991" t="str">
            <v>S.5052.01</v>
          </cell>
          <cell r="B991">
            <v>3203.2000000000003</v>
          </cell>
          <cell r="C991" t="str">
            <v>LIFT RECTANGULAR zidni reflektor, 1 prozor, 102°, za Rx7s 150W, bijeli</v>
          </cell>
        </row>
        <row r="992">
          <cell r="A992" t="str">
            <v>S.5052.14</v>
          </cell>
          <cell r="B992">
            <v>3203.2000000000003</v>
          </cell>
          <cell r="C992" t="str">
            <v>LIFT RECTANGULAR zidni reflektor, 1 prozor, 102°, za Rx7s 150W, aluminij sivi</v>
          </cell>
        </row>
        <row r="993">
          <cell r="A993" t="str">
            <v>S.5053.01</v>
          </cell>
          <cell r="B993">
            <v>2510.2000000000003</v>
          </cell>
          <cell r="C993" t="str">
            <v>LIFT RECTANGULAR zidni reflektor, 1 prozor, 70°, zaTC-D 18W, bijeli</v>
          </cell>
        </row>
        <row r="994">
          <cell r="A994" t="str">
            <v>S.5053.14</v>
          </cell>
          <cell r="B994">
            <v>2510.2000000000003</v>
          </cell>
          <cell r="C994" t="str">
            <v>LIFT RECTANGULAR zidni reflektor, 1 prozor, 70°, zaTC-D 18W, aluminij sivi</v>
          </cell>
        </row>
        <row r="995">
          <cell r="A995" t="str">
            <v>S.5056</v>
          </cell>
          <cell r="B995">
            <v>608.30000000000007</v>
          </cell>
          <cell r="C995" t="str">
            <v>Filter za LIFT RECTANGULAR crveni</v>
          </cell>
        </row>
        <row r="996">
          <cell r="A996" t="str">
            <v>S.5057</v>
          </cell>
          <cell r="B996">
            <v>608.30000000000007</v>
          </cell>
          <cell r="C996" t="str">
            <v>Filter za LIFT RECTANGULAR plavi</v>
          </cell>
        </row>
        <row r="997">
          <cell r="A997" t="str">
            <v>S.5058</v>
          </cell>
          <cell r="B997">
            <v>608.30000000000007</v>
          </cell>
          <cell r="C997" t="str">
            <v>Filter za LIFT RECTANGULAR žuti</v>
          </cell>
        </row>
        <row r="998">
          <cell r="A998" t="str">
            <v>S.5059</v>
          </cell>
          <cell r="B998">
            <v>608.30000000000007</v>
          </cell>
          <cell r="C998" t="str">
            <v>Filter za LIFT RECTANGULAR zeleni</v>
          </cell>
        </row>
        <row r="999">
          <cell r="A999" t="str">
            <v>S.5060</v>
          </cell>
          <cell r="B999">
            <v>238.70000000000002</v>
          </cell>
          <cell r="C999" t="str">
            <v>LIFT RECTANGULAR ekstenzivna leća širokosnopna</v>
          </cell>
        </row>
        <row r="1000">
          <cell r="A1000" t="str">
            <v>S.5061.01</v>
          </cell>
          <cell r="B1000">
            <v>3257.1</v>
          </cell>
          <cell r="C1000" t="str">
            <v>LIFT RECTANGULAR zidni reflektor, 2 prozora, 102°, za Rx7s 70W, bijeli</v>
          </cell>
        </row>
        <row r="1001">
          <cell r="A1001" t="str">
            <v>S.5061.14</v>
          </cell>
          <cell r="B1001">
            <v>3257.1</v>
          </cell>
          <cell r="C1001" t="str">
            <v>LIFT RECTANGULAR zidni reflektor, 2 prozora, 102°, za Rx7s 70W, aluminij sivi</v>
          </cell>
        </row>
        <row r="1002">
          <cell r="A1002" t="str">
            <v>S.5062.01</v>
          </cell>
          <cell r="B1002">
            <v>3372.6</v>
          </cell>
          <cell r="C1002" t="str">
            <v>LIFT RECTANGULAR zidni reflektor, 2 prozora, 102°, za Rx7s 150W, bijeli</v>
          </cell>
        </row>
        <row r="1003">
          <cell r="A1003" t="str">
            <v>S.5062.14</v>
          </cell>
          <cell r="B1003">
            <v>3372.6</v>
          </cell>
          <cell r="C1003" t="str">
            <v>LIFT RECTANGULAR zidni reflektor, 2 prozora, 102°, za Rx7s 150W, aluminij sivi</v>
          </cell>
        </row>
        <row r="1004">
          <cell r="A1004" t="str">
            <v>S.5063.01</v>
          </cell>
          <cell r="B1004">
            <v>2671.9</v>
          </cell>
          <cell r="C1004" t="str">
            <v>LIFT RECTANGULAR zidni reflektor, 2 prozora, 70°, za TC-D 18W, bijeli</v>
          </cell>
        </row>
        <row r="1005">
          <cell r="A1005" t="str">
            <v>S.5063.14</v>
          </cell>
          <cell r="B1005">
            <v>2671.9</v>
          </cell>
          <cell r="C1005" t="str">
            <v>LIFT RECTANGULAR zidni reflektor, 2 prozora, 70°, za TC-D 18W, aluminij sivi</v>
          </cell>
        </row>
        <row r="1006">
          <cell r="A1006" t="str">
            <v>S.5071.01</v>
          </cell>
          <cell r="B1006">
            <v>3511.2000000000003</v>
          </cell>
          <cell r="C1006" t="str">
            <v>LIFT RECTANGULAR zidni reflektor, 2 prozora, 102° i 4°, za G12 70W, bijeli</v>
          </cell>
        </row>
        <row r="1007">
          <cell r="A1007" t="str">
            <v>S.5071.14</v>
          </cell>
          <cell r="B1007">
            <v>3511.2000000000003</v>
          </cell>
          <cell r="C1007" t="str">
            <v>LIFT RECTANGULAR zidni reflektor, 2 prozora, 102° i 4°, za G12 70W, aluminij sivi</v>
          </cell>
        </row>
        <row r="1008">
          <cell r="A1008" t="str">
            <v>S.5072.01</v>
          </cell>
          <cell r="B1008">
            <v>3595.9</v>
          </cell>
          <cell r="C1008" t="str">
            <v>LIFT RECTANGULAR zidni reflektor, 2 prozora, 102° i 4°, za G12 150W, bijeli</v>
          </cell>
        </row>
        <row r="1009">
          <cell r="A1009" t="str">
            <v>S.5072.14</v>
          </cell>
          <cell r="B1009">
            <v>3595.9</v>
          </cell>
          <cell r="C1009" t="str">
            <v>LIFT RECTANGULAR zidni reflektor, 2 prozora, 102° i 4°, za G12 150W, aluminij sivi</v>
          </cell>
        </row>
        <row r="1010">
          <cell r="A1010" t="str">
            <v>S.5081.01</v>
          </cell>
          <cell r="B1010">
            <v>4119.5</v>
          </cell>
          <cell r="C1010" t="str">
            <v>LIFT SQUARE zidni reflektor, 4 prozora 2°, za G8,5 35W, bijeli</v>
          </cell>
        </row>
        <row r="1011">
          <cell r="A1011" t="str">
            <v>S.5081.14</v>
          </cell>
          <cell r="B1011">
            <v>4119.5</v>
          </cell>
          <cell r="C1011" t="str">
            <v>LIFT SQUARE zidni reflektor, 4 prozora 2°, za G8,5 35W, aluminij sivi</v>
          </cell>
        </row>
        <row r="1012">
          <cell r="A1012" t="str">
            <v>S.5082.01</v>
          </cell>
          <cell r="B1012">
            <v>2802.8</v>
          </cell>
          <cell r="C1012" t="str">
            <v>LIFT SQUARE zidni reflektor, 4 prozora 2°, za E27 100W, bijeli</v>
          </cell>
        </row>
        <row r="1013">
          <cell r="A1013" t="str">
            <v>S.5082.14</v>
          </cell>
          <cell r="B1013">
            <v>2802.8</v>
          </cell>
          <cell r="C1013" t="str">
            <v>LIFT SQUARE zidni reflektor, 4 prozora 2°, za E27 100W, aluminij sivi</v>
          </cell>
        </row>
        <row r="1014">
          <cell r="A1014" t="str">
            <v>S.5084.01</v>
          </cell>
          <cell r="B1014">
            <v>4789.4000000000005</v>
          </cell>
          <cell r="C1014" t="str">
            <v>MEGALIFT SQUARE zidni reflektor, 4 prozora 2°, za G12 70W, bijeli</v>
          </cell>
        </row>
        <row r="1015">
          <cell r="A1015" t="str">
            <v>S.5084.14</v>
          </cell>
          <cell r="B1015">
            <v>4789.4000000000005</v>
          </cell>
          <cell r="C1015" t="str">
            <v>MEGALIFT SQUARE zidni reflektor, 4 prozora 2°, za G12 70W, aluminij sivi</v>
          </cell>
        </row>
        <row r="1016">
          <cell r="A1016" t="str">
            <v>S.5091.01</v>
          </cell>
          <cell r="B1016">
            <v>3465</v>
          </cell>
          <cell r="C1016" t="str">
            <v>LIFT SQUARE zidni reflektor, 4 prozora 60°, za G8,5 35W, bijeli</v>
          </cell>
        </row>
        <row r="1017">
          <cell r="A1017" t="str">
            <v>S.5091.14</v>
          </cell>
          <cell r="B1017">
            <v>3465</v>
          </cell>
          <cell r="C1017" t="str">
            <v>LIFT SQUARE zidni reflektor, 4 prozora 60°, za G8,5 35W, aluminij sivi</v>
          </cell>
        </row>
        <row r="1018">
          <cell r="A1018" t="str">
            <v>S.5092.01</v>
          </cell>
          <cell r="B1018">
            <v>2125.2000000000003</v>
          </cell>
          <cell r="C1018" t="str">
            <v>LIFT SQUARE zidni reflektor, 4 prozora 60°, za E27 100W, bijeli</v>
          </cell>
        </row>
        <row r="1019">
          <cell r="A1019" t="str">
            <v>S.5092.14</v>
          </cell>
          <cell r="B1019">
            <v>2125.2000000000003</v>
          </cell>
          <cell r="C1019" t="str">
            <v>LIFT SQUARE zidni reflektor, 4 prozora 60°, za E27 100W, aluminij sivi</v>
          </cell>
        </row>
        <row r="1020">
          <cell r="A1020" t="str">
            <v>S.5093.01</v>
          </cell>
          <cell r="B1020">
            <v>2340.8000000000002</v>
          </cell>
          <cell r="C1020" t="str">
            <v>LIFT SQUARE zidni reflektor, 4 prozora 62°, za TC-D 18W, bijeli</v>
          </cell>
        </row>
        <row r="1021">
          <cell r="A1021" t="str">
            <v>S.5093.14</v>
          </cell>
          <cell r="B1021">
            <v>2340.8000000000002</v>
          </cell>
          <cell r="C1021" t="str">
            <v>LIFT SQUARE zidni reflektor, 4 prozora 62°, za TC-D 18W, aluminij sivi</v>
          </cell>
        </row>
        <row r="1022">
          <cell r="A1022" t="str">
            <v>S.5094.01</v>
          </cell>
          <cell r="B1022">
            <v>3873.1</v>
          </cell>
          <cell r="C1022" t="str">
            <v>MEGALIFT SQUARE zidni reflektor, 4 prozora 60°, za G12 70W, bijeli</v>
          </cell>
        </row>
        <row r="1023">
          <cell r="A1023" t="str">
            <v>S.5094.14</v>
          </cell>
          <cell r="B1023">
            <v>3873.1</v>
          </cell>
          <cell r="C1023" t="str">
            <v>MEGALIFT SQUARE zidni reflektor, 4 prozora 60°, za G12 70W, aluminij sivi</v>
          </cell>
        </row>
        <row r="1024">
          <cell r="A1024" t="str">
            <v>S.5095.01</v>
          </cell>
          <cell r="B1024">
            <v>2879.8</v>
          </cell>
          <cell r="C1024" t="str">
            <v>MEGALIFT SQUARE zidni reflektor, 4 prozora 62°, za TC-T 26W, bijeli</v>
          </cell>
        </row>
        <row r="1025">
          <cell r="A1025" t="str">
            <v>S.5095.14</v>
          </cell>
          <cell r="B1025">
            <v>2879.8</v>
          </cell>
          <cell r="C1025" t="str">
            <v>MEGALIFT SQUARE zidni reflektor, 4 prozora 62°, za TC-T 26W, aluminij sivi</v>
          </cell>
        </row>
        <row r="1026">
          <cell r="A1026" t="str">
            <v>S.5121.19</v>
          </cell>
          <cell r="B1026">
            <v>4227.3</v>
          </cell>
          <cell r="C1026" t="str">
            <v>COMPACT ROUND walk-over semiacid-etched glass 7LED 6650K 8,4W 5°, inox</v>
          </cell>
        </row>
        <row r="1027">
          <cell r="A1027" t="str">
            <v>S.5121W.19</v>
          </cell>
          <cell r="B1027">
            <v>4227.3</v>
          </cell>
          <cell r="C1027" t="str">
            <v>COMPACT ROUND walk-over semiacid-etched glass 7LED 3200K 8,4W 5°, inox</v>
          </cell>
        </row>
        <row r="1028">
          <cell r="A1028" t="str">
            <v>S.5122.19</v>
          </cell>
          <cell r="B1028">
            <v>4227.3</v>
          </cell>
          <cell r="C1028" t="str">
            <v>COMPACT ROUND walk-over semiacid-etched glass 7LED plavi 8,4W 5°, inox</v>
          </cell>
        </row>
        <row r="1029">
          <cell r="A1029" t="str">
            <v>S.5123.19</v>
          </cell>
          <cell r="B1029">
            <v>3834.6</v>
          </cell>
          <cell r="C1029" t="str">
            <v>COMPACT walk-over acid-etched glass G8,5 20W, inox</v>
          </cell>
        </row>
        <row r="1030">
          <cell r="A1030" t="str">
            <v>S.5124.19</v>
          </cell>
          <cell r="B1030">
            <v>2594.9</v>
          </cell>
          <cell r="C1030" t="str">
            <v>COMPACT walk-over acid-etched glass TC-DEL 18W 96°, inox</v>
          </cell>
        </row>
        <row r="1031">
          <cell r="A1031" t="str">
            <v>S.5125.19</v>
          </cell>
          <cell r="B1031">
            <v>3911.6</v>
          </cell>
          <cell r="C1031" t="str">
            <v>COMPACT walk-over semiacid-etched glass G8,5 20W, inox</v>
          </cell>
        </row>
        <row r="1032">
          <cell r="A1032" t="str">
            <v>S.5127.19</v>
          </cell>
          <cell r="B1032">
            <v>3996.3</v>
          </cell>
          <cell r="C1032" t="str">
            <v>COMPACT walk-over semiacid-etched glass G8,5 35W, inox</v>
          </cell>
        </row>
        <row r="1033">
          <cell r="A1033" t="str">
            <v>S.5131.19</v>
          </cell>
          <cell r="B1033">
            <v>6829.9000000000005</v>
          </cell>
          <cell r="C1033" t="str">
            <v>COMPACT ROUND walk-over semiacid-etched glass 16LED 6650K 19,2W 5°, inox</v>
          </cell>
        </row>
        <row r="1034">
          <cell r="A1034" t="str">
            <v>S.5131W.19</v>
          </cell>
          <cell r="B1034">
            <v>6829.9000000000005</v>
          </cell>
          <cell r="C1034" t="str">
            <v>COMPACT ROUND walk-over semiacid-etched glass 16LED 3200K 19,2W 5°, inox</v>
          </cell>
        </row>
        <row r="1035">
          <cell r="A1035" t="str">
            <v>S.5132.19</v>
          </cell>
          <cell r="B1035">
            <v>6829.9000000000005</v>
          </cell>
          <cell r="C1035" t="str">
            <v>COMPACT ROUND walk-over semiacid-etched glass 16LED plavi 19,2W 5°, inox</v>
          </cell>
        </row>
        <row r="1036">
          <cell r="A1036" t="str">
            <v>S.5134.19</v>
          </cell>
          <cell r="B1036">
            <v>3850</v>
          </cell>
          <cell r="C1036" t="str">
            <v>COMPACT walk-over acid-etched glass 2G10 36W 80°, inox</v>
          </cell>
        </row>
        <row r="1037">
          <cell r="A1037" t="str">
            <v>S.5139.19</v>
          </cell>
          <cell r="B1037">
            <v>5097.4000000000005</v>
          </cell>
          <cell r="C1037" t="str">
            <v>COMPACT walk-over acid-etched glass Rx7s 70W, inox</v>
          </cell>
        </row>
        <row r="1038">
          <cell r="A1038" t="str">
            <v>S.5141.19</v>
          </cell>
          <cell r="B1038">
            <v>4489.1000000000004</v>
          </cell>
          <cell r="C1038" t="str">
            <v>COMPACT SQUARE walk-over semiacid-etched glass 7LED 6650K 8,4W 5°, inox</v>
          </cell>
        </row>
        <row r="1039">
          <cell r="A1039" t="str">
            <v>S.5141W.19</v>
          </cell>
          <cell r="B1039">
            <v>4489.1000000000004</v>
          </cell>
          <cell r="C1039" t="str">
            <v>COMPACT SQUARE walk-over semiacid-etched glass 7LED 3200K 8,4W 5°, inox</v>
          </cell>
        </row>
        <row r="1040">
          <cell r="A1040" t="str">
            <v>S.5142.19</v>
          </cell>
          <cell r="B1040">
            <v>4489.1000000000004</v>
          </cell>
          <cell r="C1040" t="str">
            <v>COMPACT SQUARE walk-over semiacid-etched glass 7LED plavi 8,4W 5°, inox</v>
          </cell>
        </row>
        <row r="1041">
          <cell r="A1041" t="str">
            <v>S.5143.19</v>
          </cell>
          <cell r="B1041">
            <v>4104.1000000000004</v>
          </cell>
          <cell r="C1041" t="str">
            <v>COMPACT SQUARE walk-over acid-etched glass G8,5 20W, inox</v>
          </cell>
        </row>
        <row r="1042">
          <cell r="A1042" t="str">
            <v>S.5144.19</v>
          </cell>
          <cell r="B1042">
            <v>2833.6</v>
          </cell>
          <cell r="C1042" t="str">
            <v>COMPACT SQUARE walk-over acid-etched glass TC-DEL 18W 96°, inox</v>
          </cell>
        </row>
        <row r="1043">
          <cell r="A1043" t="str">
            <v>S.5145.19</v>
          </cell>
          <cell r="B1043">
            <v>4181.1000000000004</v>
          </cell>
          <cell r="C1043" t="str">
            <v>COMPACT SQUARE walk-over semiacid-etched glass G8,5 20W, inox</v>
          </cell>
        </row>
        <row r="1044">
          <cell r="A1044" t="str">
            <v>S.5147.19</v>
          </cell>
          <cell r="B1044">
            <v>4258.1000000000004</v>
          </cell>
          <cell r="C1044" t="str">
            <v>COMPACT SQUARE walk-over semiacid-etched glass G8,5 35W, inox</v>
          </cell>
        </row>
        <row r="1045">
          <cell r="A1045" t="str">
            <v>S.5151.19</v>
          </cell>
          <cell r="B1045">
            <v>7261.1</v>
          </cell>
          <cell r="C1045" t="str">
            <v>COMPACT SQUARE walk-over semiacid-etched glass 16LED 6650K 19,2W 5°, inox</v>
          </cell>
        </row>
        <row r="1046">
          <cell r="A1046" t="str">
            <v>S.5151W.19</v>
          </cell>
          <cell r="B1046">
            <v>7261.1</v>
          </cell>
          <cell r="C1046" t="str">
            <v>COMPACT SQUARE walk-over semiacid-etched glass 16LED 3200K 19,2W 5°, inox</v>
          </cell>
        </row>
        <row r="1047">
          <cell r="A1047" t="str">
            <v>S.5152.19</v>
          </cell>
          <cell r="B1047">
            <v>7261.1</v>
          </cell>
          <cell r="C1047" t="str">
            <v>COMPACT SQUARE walk-over semiacid-etched glass 16LED plavi 19,2W 5°, inox</v>
          </cell>
        </row>
        <row r="1048">
          <cell r="A1048" t="str">
            <v>S.5154.19</v>
          </cell>
          <cell r="B1048">
            <v>4327.4000000000005</v>
          </cell>
          <cell r="C1048" t="str">
            <v>COMPACT SQUARE walk-over acid-etched glass 2G10 36W 80°, inox</v>
          </cell>
        </row>
        <row r="1049">
          <cell r="A1049" t="str">
            <v>S.5159.19</v>
          </cell>
          <cell r="B1049">
            <v>5528.6</v>
          </cell>
          <cell r="C1049" t="str">
            <v>COMPACT SQUARE walk-over semiacid-etched glass Rx7s 70W, inox</v>
          </cell>
        </row>
        <row r="1050">
          <cell r="A1050" t="str">
            <v>S.5180.19</v>
          </cell>
          <cell r="B1050">
            <v>2818.2000000000003</v>
          </cell>
          <cell r="C1050" t="str">
            <v>COMPACT ROUND walk-over acid-etched glass RGB LED 9W 90°, inox</v>
          </cell>
        </row>
        <row r="1051">
          <cell r="A1051" t="str">
            <v>S.5181.19</v>
          </cell>
          <cell r="B1051">
            <v>2371.6</v>
          </cell>
          <cell r="C1051" t="str">
            <v>COMPACT ROUND walk-over acid-etched glass 4LED 6650K 8W 90°, inox</v>
          </cell>
        </row>
        <row r="1052">
          <cell r="A1052" t="str">
            <v>S.5181W.19</v>
          </cell>
          <cell r="B1052">
            <v>2371.6</v>
          </cell>
          <cell r="C1052" t="str">
            <v>COMPACT ROUND walk-over acid-etched glass 4LED 3200K 8W 90°, inox</v>
          </cell>
        </row>
        <row r="1053">
          <cell r="A1053" t="str">
            <v>S.5183.19</v>
          </cell>
          <cell r="B1053">
            <v>2371.6</v>
          </cell>
          <cell r="C1053" t="str">
            <v>COMPACT ROUND walk-over acid-etched glass 4LED plavi 8W 90°, inox</v>
          </cell>
        </row>
        <row r="1054">
          <cell r="A1054" t="str">
            <v>S.5185.19</v>
          </cell>
          <cell r="B1054">
            <v>2849</v>
          </cell>
          <cell r="C1054" t="str">
            <v>COMPACT ROUND walk-over acid-etched glass 4LED 6650K 4,8W 5°, inox</v>
          </cell>
        </row>
        <row r="1055">
          <cell r="A1055" t="str">
            <v>S.5185W.19</v>
          </cell>
          <cell r="B1055">
            <v>2849</v>
          </cell>
          <cell r="C1055" t="str">
            <v>COMPACT ROUND walk-over acid-etched glass 4LED 3200K 4,8W 5°, inox</v>
          </cell>
        </row>
        <row r="1056">
          <cell r="A1056" t="str">
            <v>S.5187.19</v>
          </cell>
          <cell r="B1056">
            <v>2849</v>
          </cell>
          <cell r="C1056" t="str">
            <v>COMPACT ROUND walk-over acid-etched glass 4LED plavi 4,8W 5°, inox</v>
          </cell>
        </row>
        <row r="1057">
          <cell r="A1057" t="str">
            <v>S.5189.19</v>
          </cell>
          <cell r="B1057">
            <v>1771</v>
          </cell>
          <cell r="C1057" t="str">
            <v>COMPACT ROUND walk-over acid-etched glass TC-DEL 10W 88°, inox</v>
          </cell>
        </row>
        <row r="1058">
          <cell r="A1058" t="str">
            <v>S.5190.19</v>
          </cell>
          <cell r="B1058">
            <v>2933.7000000000003</v>
          </cell>
          <cell r="C1058" t="str">
            <v>COMPACT SQUARE walk-over acid-etched glass RGB LED 9W 90°, inox</v>
          </cell>
        </row>
        <row r="1059">
          <cell r="A1059" t="str">
            <v>S.5191.19</v>
          </cell>
          <cell r="B1059">
            <v>2487.1</v>
          </cell>
          <cell r="C1059" t="str">
            <v>COMPACT SQUARE walk-over acid-etched glass 4LED 6650K 8W 90°, inox</v>
          </cell>
        </row>
        <row r="1060">
          <cell r="A1060" t="str">
            <v>S.5191W.19</v>
          </cell>
          <cell r="B1060">
            <v>2487.1</v>
          </cell>
          <cell r="C1060" t="str">
            <v>COMPACT SQUARE walk-over acid-etched glass 4LED 3200K 8W 90°, inox</v>
          </cell>
        </row>
        <row r="1061">
          <cell r="A1061" t="str">
            <v>S.5193.19</v>
          </cell>
          <cell r="B1061">
            <v>2487.1</v>
          </cell>
          <cell r="C1061" t="str">
            <v>COMPACT SQUARE walk-over acid-etched glass 4LED plavi 8W 90°, inox</v>
          </cell>
        </row>
        <row r="1062">
          <cell r="A1062" t="str">
            <v>S.5195.19</v>
          </cell>
          <cell r="B1062">
            <v>2964.5</v>
          </cell>
          <cell r="C1062" t="str">
            <v>COMPACT SQUARE walk-over semiacid-etched glass 4LED 6650K 4,8W 5°, inox</v>
          </cell>
        </row>
        <row r="1063">
          <cell r="A1063" t="str">
            <v>S.5195W.19</v>
          </cell>
          <cell r="B1063">
            <v>2964.5</v>
          </cell>
          <cell r="C1063" t="str">
            <v>COMPACT SQUARE walk-over semiacid-etched glass 4LED 3200K 4,8W 5°, inox</v>
          </cell>
        </row>
        <row r="1064">
          <cell r="A1064" t="str">
            <v>S.5197.19</v>
          </cell>
          <cell r="B1064">
            <v>2964.5</v>
          </cell>
          <cell r="C1064" t="str">
            <v>COMPACT SQUARE walk-over semiacid-etched glass 4LED plavi 4,8W 5°, inox</v>
          </cell>
        </row>
        <row r="1065">
          <cell r="A1065" t="str">
            <v>S.5199.19</v>
          </cell>
          <cell r="B1065">
            <v>1886.5</v>
          </cell>
          <cell r="C1065" t="str">
            <v>COMPACT SQUARE walk-over acid-etched glass TC-DEL 10W 88°, inox</v>
          </cell>
        </row>
        <row r="1066">
          <cell r="A1066" t="str">
            <v>S.5200.14</v>
          </cell>
          <cell r="B1066">
            <v>238.70000000000002</v>
          </cell>
          <cell r="C1066" t="str">
            <v>MINIREEF baza sa temeljnim vijcima, aluminij siva</v>
          </cell>
        </row>
        <row r="1067">
          <cell r="A1067" t="str">
            <v>S.5201.14</v>
          </cell>
          <cell r="B1067">
            <v>3172.4</v>
          </cell>
          <cell r="C1067" t="str">
            <v>MINIREEF nadgradna svjetiljka s 12 prozora, za G8,5 20W, aluminij siva</v>
          </cell>
        </row>
        <row r="1068">
          <cell r="A1068" t="str">
            <v>S.5202.14</v>
          </cell>
          <cell r="B1068">
            <v>2032.8</v>
          </cell>
          <cell r="C1068" t="str">
            <v>MINIREEF nadgradna svjetiljka s 12 prozora, za TC-T 18W, aluminij siva</v>
          </cell>
        </row>
        <row r="1069">
          <cell r="A1069" t="str">
            <v>S.5203.14</v>
          </cell>
          <cell r="B1069">
            <v>300.3</v>
          </cell>
          <cell r="C1069" t="str">
            <v>REEF baza sa temeljnim vijcima, aluminij siva</v>
          </cell>
        </row>
        <row r="1070">
          <cell r="A1070" t="str">
            <v>S.5206.14</v>
          </cell>
          <cell r="B1070">
            <v>3873.1</v>
          </cell>
          <cell r="C1070" t="str">
            <v>REEF nadgradna svjetiljka s 12 prozora, za G12 35W, aluminij siva</v>
          </cell>
        </row>
        <row r="1071">
          <cell r="A1071" t="str">
            <v>S.5208.14</v>
          </cell>
          <cell r="B1071">
            <v>3957.8</v>
          </cell>
          <cell r="C1071" t="str">
            <v>REEF nadgradna svjetiljka s 12 prozora, za G12 70W, aluminij siva</v>
          </cell>
        </row>
        <row r="1072">
          <cell r="A1072" t="str">
            <v>S.5209.14</v>
          </cell>
          <cell r="B1072">
            <v>2864.4</v>
          </cell>
          <cell r="C1072" t="str">
            <v>REEF nadgradna svjetiljka s 12 prozora, za TC-T 26W, aluminij siva</v>
          </cell>
        </row>
        <row r="1073">
          <cell r="A1073" t="str">
            <v>S.5211.14</v>
          </cell>
          <cell r="B1073">
            <v>3095.4</v>
          </cell>
          <cell r="C1073" t="str">
            <v>MINIREEF nadgradna svjetiljka 360°, za G8,5 20W, aluminij siva</v>
          </cell>
        </row>
        <row r="1074">
          <cell r="A1074" t="str">
            <v>S.5212.14</v>
          </cell>
          <cell r="B1074">
            <v>1955.8</v>
          </cell>
          <cell r="C1074" t="str">
            <v>MINIREEF nadgradna svjetiljka 360°, za TC-T 18W, aluminij siva</v>
          </cell>
        </row>
        <row r="1075">
          <cell r="A1075" t="str">
            <v>S.5214.14</v>
          </cell>
          <cell r="B1075">
            <v>3172.4</v>
          </cell>
          <cell r="C1075" t="str">
            <v>MINIREEF nadgradna svjetiljka sa griljama 360°, za G8,5 20W, aluminij siva</v>
          </cell>
        </row>
        <row r="1076">
          <cell r="A1076" t="str">
            <v>S.5215.14</v>
          </cell>
          <cell r="B1076">
            <v>2032.8</v>
          </cell>
          <cell r="C1076" t="str">
            <v>MINIREEF nadgradna svjetiljka sa griljama 360°, za TC-T 18W, aluminij siva</v>
          </cell>
        </row>
        <row r="1077">
          <cell r="A1077" t="str">
            <v>S.5216.14</v>
          </cell>
          <cell r="B1077">
            <v>3680.6</v>
          </cell>
          <cell r="C1077" t="str">
            <v>REEF nadgradna svjetiljka 360°, za G12 35W, aluminij siva</v>
          </cell>
        </row>
        <row r="1078">
          <cell r="A1078" t="str">
            <v>S.5218.14</v>
          </cell>
          <cell r="B1078">
            <v>3765.3</v>
          </cell>
          <cell r="C1078" t="str">
            <v>REEF nadgradna svjetiljka 360°, za G12 70W, aluminij siva</v>
          </cell>
        </row>
        <row r="1079">
          <cell r="A1079" t="str">
            <v>S.5219.14</v>
          </cell>
          <cell r="B1079">
            <v>2671.9</v>
          </cell>
          <cell r="C1079" t="str">
            <v>REEF nadgradna svjetiljka 360°, za TC-T 26W, aluminij siva</v>
          </cell>
        </row>
        <row r="1080">
          <cell r="A1080" t="str">
            <v>S.5221.14</v>
          </cell>
          <cell r="B1080">
            <v>3095.4</v>
          </cell>
          <cell r="C1080" t="str">
            <v>MINIREEF nadgradna svjetiljka 2x90°, za G8,5 20W, aluminij siva</v>
          </cell>
        </row>
        <row r="1081">
          <cell r="A1081" t="str">
            <v>S.5222.14</v>
          </cell>
          <cell r="B1081">
            <v>1955.8</v>
          </cell>
          <cell r="C1081" t="str">
            <v>MINIREEF nadgradna svjetiljka 2x90°, za TC-T 18W, aluminij siva</v>
          </cell>
        </row>
        <row r="1082">
          <cell r="A1082" t="str">
            <v>S.5224.14</v>
          </cell>
          <cell r="B1082">
            <v>4104.1000000000004</v>
          </cell>
          <cell r="C1082" t="str">
            <v>MINIREEF BOLLARD stupić sa griljama, h=550mm, za G8,5 20W, aluminij sivi</v>
          </cell>
        </row>
        <row r="1083">
          <cell r="A1083" t="str">
            <v>S.5225.14</v>
          </cell>
          <cell r="B1083">
            <v>2964.5</v>
          </cell>
          <cell r="C1083" t="str">
            <v>MINIREEF BOLLARD stupić sa griljama, h=550mm, za TC-T 18W, aluminij sivi</v>
          </cell>
        </row>
        <row r="1084">
          <cell r="A1084" t="str">
            <v>S.5226.14</v>
          </cell>
          <cell r="B1084">
            <v>3680.6</v>
          </cell>
          <cell r="C1084" t="str">
            <v>REEF nadgradna svjetiljka 2x90°, za G12 35W, aluminij siva</v>
          </cell>
        </row>
        <row r="1085">
          <cell r="A1085" t="str">
            <v>S.5228.14</v>
          </cell>
          <cell r="B1085">
            <v>3765.3</v>
          </cell>
          <cell r="C1085" t="str">
            <v>REEF nadgradna svjetiljka 2x90°, za G12 70W, aluminij siva</v>
          </cell>
        </row>
        <row r="1086">
          <cell r="A1086" t="str">
            <v>S.5229.14</v>
          </cell>
          <cell r="B1086">
            <v>2671.9</v>
          </cell>
          <cell r="C1086" t="str">
            <v>REEF nadgradna svjetiljka 2x90°, za TC-T 26W, aluminij siva</v>
          </cell>
        </row>
        <row r="1087">
          <cell r="A1087" t="str">
            <v>S.5231.14</v>
          </cell>
          <cell r="B1087">
            <v>3095.4</v>
          </cell>
          <cell r="C1087" t="str">
            <v>MINIREEF nadgradna svjetiljka 180°, za G8,5 20W, aluminij siva</v>
          </cell>
        </row>
        <row r="1088">
          <cell r="A1088" t="str">
            <v>S.5232.14</v>
          </cell>
          <cell r="B1088">
            <v>1955.8</v>
          </cell>
          <cell r="C1088" t="str">
            <v>MINIREEF nadgradna svjetiljka 180°, za TC-T 18W, aluminij siva</v>
          </cell>
        </row>
        <row r="1089">
          <cell r="A1089" t="str">
            <v>S.5236.14</v>
          </cell>
          <cell r="B1089">
            <v>3680.6</v>
          </cell>
          <cell r="C1089" t="str">
            <v>REEF nadgradna svjetiljka 180°, za G12 35W, aluminij siva</v>
          </cell>
        </row>
        <row r="1090">
          <cell r="A1090" t="str">
            <v>S.5238.14</v>
          </cell>
          <cell r="B1090">
            <v>3765.3</v>
          </cell>
          <cell r="C1090" t="str">
            <v>REEF nadgradna svjetiljka 180°, za G12 70W, aluminij siva</v>
          </cell>
        </row>
        <row r="1091">
          <cell r="A1091" t="str">
            <v>S.5239.14</v>
          </cell>
          <cell r="B1091">
            <v>2671.9</v>
          </cell>
          <cell r="C1091" t="str">
            <v>REEF nadgradna svjetiljka 180°, za TC-T 26W, aluminij siva</v>
          </cell>
        </row>
        <row r="1092">
          <cell r="A1092" t="str">
            <v>S.5241.14</v>
          </cell>
          <cell r="B1092">
            <v>4027.1</v>
          </cell>
          <cell r="C1092" t="str">
            <v>MINIREEF BOLLARD stupić 360°, h=550mm, za G8,5 20W, aluminij sivi</v>
          </cell>
        </row>
        <row r="1093">
          <cell r="A1093" t="str">
            <v>S.5242.14</v>
          </cell>
          <cell r="B1093">
            <v>2879.8</v>
          </cell>
          <cell r="C1093" t="str">
            <v>MINIREEF BOLLARD stupić 360°, h=550mm, za TC-T 18W, aluminij sivi</v>
          </cell>
        </row>
        <row r="1094">
          <cell r="A1094" t="str">
            <v>S.5248.14</v>
          </cell>
          <cell r="B1094">
            <v>5166.7</v>
          </cell>
          <cell r="C1094" t="str">
            <v>REEF BOLLARD stupić 360°, h=675mm, za G12 70W, aluminij sivi</v>
          </cell>
        </row>
        <row r="1095">
          <cell r="A1095" t="str">
            <v>S.5249.14</v>
          </cell>
          <cell r="B1095">
            <v>4073.3</v>
          </cell>
          <cell r="C1095" t="str">
            <v>REEF BOLLARD stupić 360°, h=675mm, za TC-T 26W, aluminij sivi</v>
          </cell>
        </row>
        <row r="1096">
          <cell r="A1096" t="str">
            <v>S.5251.14</v>
          </cell>
          <cell r="B1096">
            <v>4027.1</v>
          </cell>
          <cell r="C1096" t="str">
            <v>MINIREEF BOLLARD stupić 2x90°, h=550mm, za G8,5 20W, aluminij sivi</v>
          </cell>
        </row>
        <row r="1097">
          <cell r="A1097" t="str">
            <v>S.5252.14</v>
          </cell>
          <cell r="B1097">
            <v>2879.8</v>
          </cell>
          <cell r="C1097" t="str">
            <v>MINIREEF BOLLARD stupić 2x90°, h=550mm, za TC-T 18W, aluminij sivi</v>
          </cell>
        </row>
        <row r="1098">
          <cell r="A1098" t="str">
            <v>S.5258.14</v>
          </cell>
          <cell r="B1098">
            <v>5166.7</v>
          </cell>
          <cell r="C1098" t="str">
            <v>REEF BOLLARD stupić 2x90°, h=675mm, za G12 70W, aluminij sivi</v>
          </cell>
        </row>
        <row r="1099">
          <cell r="A1099" t="str">
            <v>S.5259.14</v>
          </cell>
          <cell r="B1099">
            <v>4073.3</v>
          </cell>
          <cell r="C1099" t="str">
            <v>REEF BOLLARD stupić 2x90°, h=675mm, za TC-T 26W, aluminij sivi</v>
          </cell>
        </row>
        <row r="1100">
          <cell r="A1100" t="str">
            <v>S.5261.14</v>
          </cell>
          <cell r="B1100">
            <v>4027.1</v>
          </cell>
          <cell r="C1100" t="str">
            <v>MINIREEF BOLLARD stupić 180°, h=550mm, za G8,5 20W, aluminij sivi</v>
          </cell>
        </row>
        <row r="1101">
          <cell r="A1101" t="str">
            <v>S.5262.14</v>
          </cell>
          <cell r="B1101">
            <v>2879.8</v>
          </cell>
          <cell r="C1101" t="str">
            <v>MINIREEF BOLLARD stupić 180°, h=550mm, za TC-T 18W, aluminij sivi</v>
          </cell>
        </row>
        <row r="1102">
          <cell r="A1102" t="str">
            <v>S.5268.14</v>
          </cell>
          <cell r="B1102">
            <v>5166.7</v>
          </cell>
          <cell r="C1102" t="str">
            <v>REEF BOLLARD stupić 180°, h=675mm, za G12 70W, aluminij sivi</v>
          </cell>
        </row>
        <row r="1103">
          <cell r="A1103" t="str">
            <v>S.5269.14</v>
          </cell>
          <cell r="B1103">
            <v>4073.3</v>
          </cell>
          <cell r="C1103" t="str">
            <v>REEF BOLLARD stupić 180°, h=675mm, za TC-T 26W, aluminij sivi</v>
          </cell>
        </row>
        <row r="1104">
          <cell r="A1104" t="str">
            <v>S.5271.14</v>
          </cell>
          <cell r="B1104">
            <v>4104.1000000000004</v>
          </cell>
          <cell r="C1104" t="str">
            <v>MINIREEF BOLLARD stupić s 12 prozora, h=550mm, za G8,5 20W, aluminij sivi</v>
          </cell>
        </row>
        <row r="1105">
          <cell r="A1105" t="str">
            <v>S.5272.14</v>
          </cell>
          <cell r="B1105">
            <v>2964.5</v>
          </cell>
          <cell r="C1105" t="str">
            <v>MINIREEF BOLLARD stupić s 12 prozora, h=550mm, za TC-T 18W, aluminij sivi</v>
          </cell>
        </row>
        <row r="1106">
          <cell r="A1106" t="str">
            <v>S.5273.14</v>
          </cell>
          <cell r="B1106">
            <v>3873.1</v>
          </cell>
          <cell r="C1106" t="str">
            <v>REEF nadgradna svjetiljka s griljama, 4 prozora, za G12 35W, aluminij siva</v>
          </cell>
        </row>
        <row r="1107">
          <cell r="A1107" t="str">
            <v>S.5274.14</v>
          </cell>
          <cell r="B1107">
            <v>3957.8</v>
          </cell>
          <cell r="C1107" t="str">
            <v>REEF nadgradna svjetiljka s griljama, 4 prozora, za G12 70W, aluminij siva</v>
          </cell>
        </row>
        <row r="1108">
          <cell r="A1108" t="str">
            <v>S.5275.14</v>
          </cell>
          <cell r="B1108">
            <v>2864.4</v>
          </cell>
          <cell r="C1108" t="str">
            <v>REEF nadgradna svjetiljka s griljama, 4 prozora, za TC-T 26W, aluminij siva</v>
          </cell>
        </row>
        <row r="1109">
          <cell r="A1109" t="str">
            <v>S.5278.14</v>
          </cell>
          <cell r="B1109">
            <v>8554.7000000000007</v>
          </cell>
          <cell r="C1109" t="str">
            <v>REEF MUSICAL BOLLARD stupić sa zvučnikom 360°, h=675mm, G12 70W, aluminij sivi</v>
          </cell>
        </row>
        <row r="1110">
          <cell r="A1110" t="str">
            <v>S.5279.14</v>
          </cell>
          <cell r="B1110">
            <v>7453.6</v>
          </cell>
          <cell r="C1110" t="str">
            <v>REEF MUSICAL BOLLARD stupić sa zvučnikom 360°, h=675mm, TC-T 26W, aluminij sivi</v>
          </cell>
        </row>
        <row r="1111">
          <cell r="A1111" t="str">
            <v>S.5282.14</v>
          </cell>
          <cell r="B1111">
            <v>5359.2</v>
          </cell>
          <cell r="C1111" t="str">
            <v>REEF BOLLARD stupić 12 prozora, h=675mm, za G12 70W, aluminij sivi</v>
          </cell>
        </row>
        <row r="1112">
          <cell r="A1112" t="str">
            <v>S.5283.14</v>
          </cell>
          <cell r="B1112">
            <v>4273.5</v>
          </cell>
          <cell r="C1112" t="str">
            <v>REEF BOLLARD stupić 12 prozora, h=675mm, za TC-T 26W, aluminij sivi</v>
          </cell>
        </row>
        <row r="1113">
          <cell r="A1113" t="str">
            <v>S.5292.14</v>
          </cell>
          <cell r="B1113">
            <v>5359.2</v>
          </cell>
          <cell r="C1113" t="str">
            <v>REEF BOLLARD stupić sa griljama 4 prozora, h=675mm, za G12 70W, aluminij sivi</v>
          </cell>
        </row>
        <row r="1114">
          <cell r="A1114" t="str">
            <v>S.5293.14</v>
          </cell>
          <cell r="B1114">
            <v>4273.5</v>
          </cell>
          <cell r="C1114" t="str">
            <v>REEF BOLLARD stupić sa griljama 4 prozora, h=675mm, za TC-T 26W, aluminij sivi</v>
          </cell>
        </row>
        <row r="1115">
          <cell r="A1115" t="str">
            <v>S.5300.14</v>
          </cell>
          <cell r="B1115">
            <v>2040.5</v>
          </cell>
          <cell r="C1115" t="str">
            <v>MICROREEF nadgradna svjetiljka s 8 prozora, 4LED 6100K 10W, aluminij siva</v>
          </cell>
        </row>
        <row r="1116">
          <cell r="A1116" t="str">
            <v>S.5300W.14</v>
          </cell>
          <cell r="B1116">
            <v>2040.5</v>
          </cell>
          <cell r="C1116" t="str">
            <v>MICROREEF nadgradna svjetiljka s 8 prozora, 4LED 3000K 10W, aluminij siva</v>
          </cell>
        </row>
        <row r="1117">
          <cell r="A1117" t="str">
            <v>S.5301.14</v>
          </cell>
          <cell r="B1117">
            <v>192.5</v>
          </cell>
          <cell r="C1117" t="str">
            <v>MICROREEF baza sa temeljnim vijcima, aluminij siva</v>
          </cell>
        </row>
        <row r="1118">
          <cell r="A1118" t="str">
            <v>S.5302.14</v>
          </cell>
          <cell r="B1118">
            <v>2040.5</v>
          </cell>
          <cell r="C1118" t="str">
            <v>MICROREEF nadgradna svjetiljka s 8 prozora, 4LED plavi 10W, aluminij siva</v>
          </cell>
        </row>
        <row r="1119">
          <cell r="A1119" t="str">
            <v>S.5303.14</v>
          </cell>
          <cell r="B1119">
            <v>2117.5</v>
          </cell>
          <cell r="C1119" t="str">
            <v>MICROREEF nadgradna svjetiljka s 8 prozora, RGB LED 8W 24V PWM, aluminij siva</v>
          </cell>
        </row>
        <row r="1120">
          <cell r="A1120" t="str">
            <v>S.5310.14</v>
          </cell>
          <cell r="B1120">
            <v>261.8</v>
          </cell>
          <cell r="C1120" t="str">
            <v>CUBIKS baza s temeljnim vijcima, aluminij siva</v>
          </cell>
        </row>
        <row r="1121">
          <cell r="A1121" t="str">
            <v>S.5310.24</v>
          </cell>
          <cell r="B1121">
            <v>261.8</v>
          </cell>
          <cell r="C1121" t="str">
            <v>CUBIKS baza s temeljnim vijcima, antracit siva</v>
          </cell>
        </row>
        <row r="1122">
          <cell r="A1122" t="str">
            <v>S.5311.14</v>
          </cell>
          <cell r="B1122">
            <v>1978.9</v>
          </cell>
          <cell r="C1122" t="str">
            <v>MICROREEF nadgradna svjetiljka 360°, 4LED 6100K 10W, aluminij siva</v>
          </cell>
        </row>
        <row r="1123">
          <cell r="A1123" t="str">
            <v>S.5311W.14</v>
          </cell>
          <cell r="B1123">
            <v>1978.9</v>
          </cell>
          <cell r="C1123" t="str">
            <v>MICROREEF nadgradna svjetiljka 360°, 4LED 3000K 10W, aluminij siva</v>
          </cell>
        </row>
        <row r="1124">
          <cell r="A1124" t="str">
            <v>S.5312.14</v>
          </cell>
          <cell r="B1124">
            <v>1978.9</v>
          </cell>
          <cell r="C1124" t="str">
            <v>MICROREEF nadgradna svjetiljka 360°, 4LED plavi 10W, aluminij siva</v>
          </cell>
        </row>
        <row r="1125">
          <cell r="A1125" t="str">
            <v>S.5313.14</v>
          </cell>
          <cell r="B1125">
            <v>2055.9</v>
          </cell>
          <cell r="C1125" t="str">
            <v>MICROREEF nadgradna svjetiljka 360°, RGB LED 8W 24V PWM, aluminij siva</v>
          </cell>
        </row>
        <row r="1126">
          <cell r="A1126" t="str">
            <v>S.5320.14</v>
          </cell>
          <cell r="B1126">
            <v>1978.9</v>
          </cell>
          <cell r="C1126" t="str">
            <v>MICROREEF nadgradna svjetiljka 2x90°, 4LED 6100K 10W, aluminij siva</v>
          </cell>
        </row>
        <row r="1127">
          <cell r="A1127" t="str">
            <v>S.5320W.14</v>
          </cell>
          <cell r="B1127">
            <v>1978.9</v>
          </cell>
          <cell r="C1127" t="str">
            <v>MICROREEF nadgradna svjetiljka 2x90°, 4LED 3000K 10W, aluminij siva</v>
          </cell>
        </row>
        <row r="1128">
          <cell r="A1128" t="str">
            <v>S.5322.14</v>
          </cell>
          <cell r="B1128">
            <v>1978.9</v>
          </cell>
          <cell r="C1128" t="str">
            <v>MICROREEF nadgradna svjetiljka 2x90°, 4LED plavi 10W, aluminij siva</v>
          </cell>
        </row>
        <row r="1129">
          <cell r="A1129" t="str">
            <v>S.5323.14</v>
          </cell>
          <cell r="B1129">
            <v>2055.9</v>
          </cell>
          <cell r="C1129" t="str">
            <v>MICROREEF nadgradna svjetiljka 2x90°, RGB LED 8W 24V PWM, aluminij siva</v>
          </cell>
        </row>
        <row r="1130">
          <cell r="A1130" t="str">
            <v>S.5330.14</v>
          </cell>
          <cell r="B1130">
            <v>1978.9</v>
          </cell>
          <cell r="C1130" t="str">
            <v>MICROREEF nadgradna svjetiljka 180°, 4LED 6100K 10W, aluminij siva</v>
          </cell>
        </row>
        <row r="1131">
          <cell r="A1131" t="str">
            <v>S.5330W.14</v>
          </cell>
          <cell r="B1131">
            <v>1978.9</v>
          </cell>
          <cell r="C1131" t="str">
            <v>MICROREEF nadgradna svjetiljka 180°, 4LED 3000K 10W, aluminij siva</v>
          </cell>
        </row>
        <row r="1132">
          <cell r="A1132" t="str">
            <v>S.5331.14</v>
          </cell>
          <cell r="B1132">
            <v>3903.9</v>
          </cell>
          <cell r="C1132" t="str">
            <v>CUBIKS stupić 4 prozora 80°, h=35cm, za G8,5 35W, aluminij sivi</v>
          </cell>
        </row>
        <row r="1133">
          <cell r="A1133" t="str">
            <v>S.5331.24</v>
          </cell>
          <cell r="B1133">
            <v>3903.9</v>
          </cell>
          <cell r="C1133" t="str">
            <v>CUBIKS stupić 4 prozora 80°, h=35cm, za G8,5 35W, antracit sivi</v>
          </cell>
        </row>
        <row r="1134">
          <cell r="A1134" t="str">
            <v>S.5332.14</v>
          </cell>
          <cell r="B1134">
            <v>1978.9</v>
          </cell>
          <cell r="C1134" t="str">
            <v>MICROREEF nadgradna svjetiljka 180°, 4LED plavi 10W, aluminij siva</v>
          </cell>
        </row>
        <row r="1135">
          <cell r="A1135" t="str">
            <v>S.5333.14</v>
          </cell>
          <cell r="B1135">
            <v>2055.9</v>
          </cell>
          <cell r="C1135" t="str">
            <v>MICROREEF nadgradna svjetiljka 180°, RGB LED 8W 24V PWM, aluminij siva</v>
          </cell>
        </row>
        <row r="1136">
          <cell r="A1136" t="str">
            <v>S.5335.14</v>
          </cell>
          <cell r="B1136">
            <v>3041.5</v>
          </cell>
          <cell r="C1136" t="str">
            <v>CUBIKS stupić 4 prozora, puno staklo, h=35 cm, za TC-T 18W, aluminij sivi</v>
          </cell>
        </row>
        <row r="1137">
          <cell r="A1137" t="str">
            <v>S.5335.24</v>
          </cell>
          <cell r="B1137">
            <v>3041.5</v>
          </cell>
          <cell r="C1137" t="str">
            <v>CUBIKS stupić 4 prozora, puno staklo, h=35 cm, za TC-T 18W, antracit sivi</v>
          </cell>
        </row>
        <row r="1138">
          <cell r="A1138" t="str">
            <v>S.5336.14</v>
          </cell>
          <cell r="B1138">
            <v>4381.3</v>
          </cell>
          <cell r="C1138" t="str">
            <v>CUBIKS stupić 4 prozora 80°, h=80 cm, za G8,5 35W, aluminij sivi</v>
          </cell>
        </row>
        <row r="1139">
          <cell r="A1139" t="str">
            <v>S.5336.24</v>
          </cell>
          <cell r="B1139">
            <v>4381.3</v>
          </cell>
          <cell r="C1139" t="str">
            <v>CUBIKS stupić 4 prozora 80°, h=80 cm, za G8,5 35W, antracit sivi</v>
          </cell>
        </row>
        <row r="1140">
          <cell r="A1140" t="str">
            <v>S.5350.14</v>
          </cell>
          <cell r="B1140">
            <v>300.3</v>
          </cell>
          <cell r="C1140" t="str">
            <v>MEGACUBIKS baza s temeljnim vijcima, aluminij siva</v>
          </cell>
        </row>
        <row r="1141">
          <cell r="A1141" t="str">
            <v>S.5350.24</v>
          </cell>
          <cell r="B1141">
            <v>300.3</v>
          </cell>
          <cell r="C1141" t="str">
            <v>MEGACUBIKS baza s temeljnim vijcima, antracit siva</v>
          </cell>
        </row>
        <row r="1142">
          <cell r="A1142" t="str">
            <v>S.5370.14</v>
          </cell>
          <cell r="B1142">
            <v>2040.5</v>
          </cell>
          <cell r="C1142" t="str">
            <v>MICROREEF nadgradna svjetiljka s griljama, 4LED 6100K 10W, aluminij siva</v>
          </cell>
        </row>
        <row r="1143">
          <cell r="A1143" t="str">
            <v>S.5370W.14</v>
          </cell>
          <cell r="B1143">
            <v>2040.5</v>
          </cell>
          <cell r="C1143" t="str">
            <v>MICROREEF nadgradna svjetiljka s griljama, 4LED 3000K 10W, aluminij siva</v>
          </cell>
        </row>
        <row r="1144">
          <cell r="A1144" t="str">
            <v>S.5371.14</v>
          </cell>
          <cell r="B1144">
            <v>4681.6000000000004</v>
          </cell>
          <cell r="C1144" t="str">
            <v>MEGACUBIKS stupić 4 prozora, h=45cm, za G12 70W, aluminij sivi</v>
          </cell>
        </row>
        <row r="1145">
          <cell r="A1145" t="str">
            <v>S.5371.24</v>
          </cell>
          <cell r="B1145">
            <v>4681.6000000000004</v>
          </cell>
          <cell r="C1145" t="str">
            <v>MEGACUBIKS stupić 4 prozora, h=45cm, za G12 70W, antracit sivi</v>
          </cell>
        </row>
        <row r="1146">
          <cell r="A1146" t="str">
            <v>S.5372.14</v>
          </cell>
          <cell r="B1146">
            <v>2040.5</v>
          </cell>
          <cell r="C1146" t="str">
            <v>MICROREEF nadgradna svjetiljka s griljama, 4LED plavi 10W, aluminij siva</v>
          </cell>
        </row>
        <row r="1147">
          <cell r="A1147" t="str">
            <v>S.5373.14</v>
          </cell>
          <cell r="B1147">
            <v>2117.5</v>
          </cell>
          <cell r="C1147" t="str">
            <v>MICROREEF nadgradna svjetiljka s griljama,RGB LED 8W 24V PWM, aluminij siva</v>
          </cell>
        </row>
        <row r="1148">
          <cell r="A1148" t="str">
            <v>S.5375.14</v>
          </cell>
          <cell r="B1148">
            <v>3826.9</v>
          </cell>
          <cell r="C1148" t="str">
            <v>MEGACUBIKS stupić 4 prozora, puno staklo, h=45cm, za TC-T 26W, aluminij sivi</v>
          </cell>
        </row>
        <row r="1149">
          <cell r="A1149" t="str">
            <v>S.5375.24</v>
          </cell>
          <cell r="B1149">
            <v>3826.9</v>
          </cell>
          <cell r="C1149" t="str">
            <v>MEGACUBIKS stupić 4 prozora, puno staklo, h=45cm, za TC-T 26W, antracit sivi</v>
          </cell>
        </row>
        <row r="1150">
          <cell r="A1150" t="str">
            <v>S.5376.14</v>
          </cell>
          <cell r="B1150">
            <v>5651.8</v>
          </cell>
          <cell r="C1150" t="str">
            <v>MEGACUBIKS stupić 4 prozora, h=95cm, za G12 70W, aluminij sivi</v>
          </cell>
        </row>
        <row r="1151">
          <cell r="A1151" t="str">
            <v>S.5376.24</v>
          </cell>
          <cell r="B1151">
            <v>5651.8</v>
          </cell>
          <cell r="C1151" t="str">
            <v>MEGACUBIKS stupić 4 prozora, h=95cm, za G12 70W, antracit sivi</v>
          </cell>
        </row>
        <row r="1152">
          <cell r="A1152" t="str">
            <v>S.5423.19</v>
          </cell>
          <cell r="B1152">
            <v>4034.8</v>
          </cell>
          <cell r="C1152" t="str">
            <v>MEGAPLANO ROUND walk-over, acid-etched glass, puno staklo, G8,5 20W, inox</v>
          </cell>
        </row>
        <row r="1153">
          <cell r="A1153" t="str">
            <v>S.5424.19</v>
          </cell>
          <cell r="B1153">
            <v>2779.7000000000003</v>
          </cell>
          <cell r="C1153" t="str">
            <v>MEGAPLANO ROUND walk-over, acid-etched glass, puno staklo, TC-DEL 18W, inox</v>
          </cell>
        </row>
        <row r="1154">
          <cell r="A1154" t="str">
            <v>S.5425.19</v>
          </cell>
          <cell r="B1154">
            <v>4111.8</v>
          </cell>
          <cell r="C1154" t="str">
            <v>MEGAPLANO ROUND walk-over, semiacid-etched glass, puno staklo, G8,5 20W, inox</v>
          </cell>
        </row>
        <row r="1155">
          <cell r="A1155" t="str">
            <v>S.5427.19</v>
          </cell>
          <cell r="B1155">
            <v>4196.5</v>
          </cell>
          <cell r="C1155" t="str">
            <v>MEGAPLANO ROUND walk-over, semiacid-etched glass, puno staklo, G8,5 35W, inox</v>
          </cell>
        </row>
        <row r="1156">
          <cell r="A1156" t="str">
            <v>S.5430.19</v>
          </cell>
          <cell r="B1156">
            <v>2009.7</v>
          </cell>
          <cell r="C1156" t="str">
            <v>MINIPLANO ROUND walk-over, semiacid-etched glass, puno staklo, 3LED 6650K 3,6W 8°, inox</v>
          </cell>
        </row>
        <row r="1157">
          <cell r="A1157" t="str">
            <v>S.5430W.19</v>
          </cell>
          <cell r="B1157">
            <v>2009.7</v>
          </cell>
          <cell r="C1157" t="str">
            <v>MINIPLANO ROUND walk-over, semiacid-etched glass, puno staklo, 3LED 3200K 3,6W 8°, inox</v>
          </cell>
        </row>
        <row r="1158">
          <cell r="A1158" t="str">
            <v>S.5431.19</v>
          </cell>
          <cell r="B1158">
            <v>2086.7000000000003</v>
          </cell>
          <cell r="C1158" t="str">
            <v>MINIPLANO ROUND walk-over, semiacid-etched glass, puno staklo, RGB LED 3,6W 24V PWM 8°, inox</v>
          </cell>
        </row>
        <row r="1159">
          <cell r="A1159" t="str">
            <v>S.5432.19</v>
          </cell>
          <cell r="B1159">
            <v>2009.7</v>
          </cell>
          <cell r="C1159" t="str">
            <v>MINIPLANO ROUND walk-over, semiacid-etched glass, puno staklo, 3LED plavi 3,6W 8°, inox</v>
          </cell>
        </row>
        <row r="1160">
          <cell r="A1160" t="str">
            <v>S.5433.19</v>
          </cell>
          <cell r="B1160">
            <v>2002</v>
          </cell>
          <cell r="C1160" t="str">
            <v>MINIPLANO ROUND walk-over, acid-etched glass, puno staklo, RGB LED 4,5W 24V PWM 90°, inox</v>
          </cell>
        </row>
        <row r="1161">
          <cell r="A1161" t="str">
            <v>S.5434.19</v>
          </cell>
          <cell r="B1161">
            <v>1732.5</v>
          </cell>
          <cell r="C1161" t="str">
            <v>MINIPLANO ROUND walk-over, acid-etched glass, puno staklo, 1LED 6650K 2W 90°, inox</v>
          </cell>
        </row>
        <row r="1162">
          <cell r="A1162" t="str">
            <v>S.5434W.19</v>
          </cell>
          <cell r="B1162">
            <v>1732.5</v>
          </cell>
          <cell r="C1162" t="str">
            <v>MINIPLANO ROUND walk-over, acid-etched glass, puno staklo, 1LED 3200K 2W 90°, inox</v>
          </cell>
        </row>
        <row r="1163">
          <cell r="A1163" t="str">
            <v>S.5436.19</v>
          </cell>
          <cell r="B1163">
            <v>1732.5</v>
          </cell>
          <cell r="C1163" t="str">
            <v>MINIPLANO ROUND walk-over, acid-etched glass, puno staklo, 1LED plavi 2W 90°, inox</v>
          </cell>
        </row>
        <row r="1164">
          <cell r="A1164" t="str">
            <v>S.5445.19</v>
          </cell>
          <cell r="B1164">
            <v>1701.7</v>
          </cell>
          <cell r="C1164" t="str">
            <v>MINIPLANO ROUND walk-over, acid-etched glass, puno staklo, Gx53 6W 94°, inox</v>
          </cell>
        </row>
        <row r="1165">
          <cell r="A1165" t="str">
            <v>S.5448.19</v>
          </cell>
          <cell r="B1165">
            <v>1216.6000000000001</v>
          </cell>
          <cell r="C1165" t="str">
            <v>MINIPLANO ROUND walk-over, acid-etched glass, puno staklo, GU4 20W 44°, inox</v>
          </cell>
        </row>
        <row r="1166">
          <cell r="A1166" t="str">
            <v>S.5449.19</v>
          </cell>
          <cell r="B1166">
            <v>1278.2</v>
          </cell>
          <cell r="C1166" t="str">
            <v>MINIPLANO ROUND walk-over, semiacid-etched glass, puno staklo, GU4 20W 34°, inox</v>
          </cell>
        </row>
        <row r="1167">
          <cell r="A1167" t="str">
            <v>S.5450.19</v>
          </cell>
          <cell r="B1167">
            <v>2918.3</v>
          </cell>
          <cell r="C1167" t="str">
            <v>PLANO ROUND walk-over, acid-etched glass, puno staklo, RGB LED 9W 90°, inox</v>
          </cell>
        </row>
        <row r="1168">
          <cell r="A1168" t="str">
            <v>S.5451.19</v>
          </cell>
          <cell r="B1168">
            <v>2471.7000000000003</v>
          </cell>
          <cell r="C1168" t="str">
            <v>PLANO ROUND walk-over, acid-etched glass, puno staklo, 4LED 6650K 8W 90°, inox</v>
          </cell>
        </row>
        <row r="1169">
          <cell r="A1169" t="str">
            <v>S.5451W.19</v>
          </cell>
          <cell r="B1169">
            <v>2471.7000000000003</v>
          </cell>
          <cell r="C1169" t="str">
            <v>PLANO ROUND walk-over, acid-etched glass, puno staklo, 4LED 3200K 8W 90°, inox</v>
          </cell>
        </row>
        <row r="1170">
          <cell r="A1170" t="str">
            <v>S.5453.19</v>
          </cell>
          <cell r="B1170">
            <v>2471.7000000000003</v>
          </cell>
          <cell r="C1170" t="str">
            <v>PLANO ROUND walk-over, acid-etched glass, puno staklo, 4LED plavi 8W 90°, inox</v>
          </cell>
        </row>
        <row r="1171">
          <cell r="A1171" t="str">
            <v>S.5455.19</v>
          </cell>
          <cell r="B1171">
            <v>2949.1</v>
          </cell>
          <cell r="C1171" t="str">
            <v>PLANO ROUND walk-over, semiacid-etched glass, puno staklo, 4LED 6650K 4,8W 5°, inox</v>
          </cell>
        </row>
        <row r="1172">
          <cell r="A1172" t="str">
            <v>S.5455W.19</v>
          </cell>
          <cell r="B1172">
            <v>2949.1</v>
          </cell>
          <cell r="C1172" t="str">
            <v>PLANO ROUND walk-over, semiacid-etched glass, puno staklo, 4LED 3200K 4,8W 5°, inox</v>
          </cell>
        </row>
        <row r="1173">
          <cell r="A1173" t="str">
            <v>S.5457.19</v>
          </cell>
          <cell r="B1173">
            <v>2949.1</v>
          </cell>
          <cell r="C1173" t="str">
            <v>PLANO ROUND walk-over, semiacid-etched glass, puno staklo, 4LED plavi 4,8W 5°, inox</v>
          </cell>
        </row>
        <row r="1174">
          <cell r="A1174" t="str">
            <v>S.5459.19</v>
          </cell>
          <cell r="B1174">
            <v>1871.1000000000001</v>
          </cell>
          <cell r="C1174" t="str">
            <v>PLANO ROUND walk-over, acid-etched glass, puno staklo, TC-DEL 10W 88°, inox</v>
          </cell>
        </row>
        <row r="1175">
          <cell r="A1175" t="str">
            <v>S.5461.19</v>
          </cell>
          <cell r="B1175">
            <v>4427.5</v>
          </cell>
          <cell r="C1175" t="str">
            <v>MEGAPLANO ROUND walk-over, semiacid-etched glass, puno staklo, 7LED 6650K 8,4W 5°, inox</v>
          </cell>
        </row>
        <row r="1176">
          <cell r="A1176" t="str">
            <v>S.5461W.19</v>
          </cell>
          <cell r="B1176">
            <v>4427.5</v>
          </cell>
          <cell r="C1176" t="str">
            <v>MEGAPLANO ROUND walk-over, semiacid-etched glass, puno staklo, 7LED 3200K 8,4W 5°, inox</v>
          </cell>
        </row>
        <row r="1177">
          <cell r="A1177" t="str">
            <v>S.5462.19</v>
          </cell>
          <cell r="B1177">
            <v>4427.5</v>
          </cell>
          <cell r="C1177" t="str">
            <v>MEGAPLANO ROUND walk-over, semiacid-etched glass, puno staklo, 7LED plavi 8,4W 5°, inox</v>
          </cell>
        </row>
        <row r="1178">
          <cell r="A1178" t="str">
            <v>S.5481</v>
          </cell>
          <cell r="B1178">
            <v>207.9</v>
          </cell>
          <cell r="C1178" t="str">
            <v>MINILINEAR walk-over zaštita protiv blještanja</v>
          </cell>
        </row>
        <row r="1179">
          <cell r="A1179" t="str">
            <v>S.5482</v>
          </cell>
          <cell r="B1179">
            <v>2487.1</v>
          </cell>
          <cell r="C1179" t="str">
            <v>MINILINEAR walk-over, semiacid-etched glass, puno staklo, za W4.3 T7 11W</v>
          </cell>
        </row>
        <row r="1180">
          <cell r="A1180" t="str">
            <v>S.5483</v>
          </cell>
          <cell r="B1180">
            <v>2972.2000000000003</v>
          </cell>
          <cell r="C1180" t="str">
            <v>MINILINEAR walk-over, acid-etched glass, puno staklo, RGB LED 15W 24V PWM</v>
          </cell>
        </row>
        <row r="1181">
          <cell r="A1181" t="str">
            <v>S.5485.</v>
          </cell>
          <cell r="B1181">
            <v>3511.2000000000003</v>
          </cell>
          <cell r="C1181" t="str">
            <v>MINILINEAR walk-over, semiacid-etched glass, puno staklo, 8LED 6650K 9,6W</v>
          </cell>
        </row>
        <row r="1182">
          <cell r="A1182" t="str">
            <v>S.5485W</v>
          </cell>
          <cell r="B1182">
            <v>3511.2000000000003</v>
          </cell>
          <cell r="C1182" t="str">
            <v>MINILINEAR walk-over, semiacid-etched glass, puno staklo, 8LED 3200K 9,6W</v>
          </cell>
        </row>
        <row r="1183">
          <cell r="A1183" t="str">
            <v>S.5486</v>
          </cell>
          <cell r="B1183">
            <v>3511.2000000000003</v>
          </cell>
          <cell r="C1183" t="str">
            <v>MINILINEAR walk-over, semiacid-etched glass, puno staklo, 8LED plavi 9,6W</v>
          </cell>
        </row>
        <row r="1184">
          <cell r="A1184" t="str">
            <v>S.5488</v>
          </cell>
          <cell r="B1184">
            <v>2741.2000000000003</v>
          </cell>
          <cell r="C1184" t="str">
            <v>MINILINEAR walk-over, acid-etched glass, puno staklo, LED 6100K 3,85W</v>
          </cell>
        </row>
        <row r="1185">
          <cell r="A1185" t="str">
            <v>S.5488W</v>
          </cell>
          <cell r="B1185">
            <v>2741.2000000000003</v>
          </cell>
          <cell r="C1185" t="str">
            <v>MINILINEAR walk-over, acid-etched glass, puno staklo, LED 3000K 3,85W</v>
          </cell>
        </row>
        <row r="1186">
          <cell r="A1186" t="str">
            <v>S.5489</v>
          </cell>
          <cell r="B1186">
            <v>2741.2000000000003</v>
          </cell>
          <cell r="C1186" t="str">
            <v>MINILINEAR walk-over, acid-etched glass, puno staklo, LED plavi 3,85W</v>
          </cell>
        </row>
        <row r="1187">
          <cell r="A1187" t="str">
            <v>S.5490</v>
          </cell>
          <cell r="B1187">
            <v>2448.6</v>
          </cell>
          <cell r="C1187" t="str">
            <v>MINILINEAR walk-over, acid-etched glass, puno staklo, W4.3 T7 11W</v>
          </cell>
        </row>
        <row r="1188">
          <cell r="A1188" t="str">
            <v>S.5491.19</v>
          </cell>
          <cell r="B1188">
            <v>2733.5</v>
          </cell>
          <cell r="C1188" t="str">
            <v>MINILINEAR walk-over, acid-etched glass, W4.3 T7 11W, inox</v>
          </cell>
        </row>
        <row r="1189">
          <cell r="A1189" t="str">
            <v>S.5492.19</v>
          </cell>
          <cell r="B1189">
            <v>2772</v>
          </cell>
          <cell r="C1189" t="str">
            <v>MINILINEAR walk-over, semiacid-etched glass, W4.3 T7 11W, inox</v>
          </cell>
        </row>
        <row r="1190">
          <cell r="A1190" t="str">
            <v>S.5493.19</v>
          </cell>
          <cell r="B1190">
            <v>3249.4</v>
          </cell>
          <cell r="C1190" t="str">
            <v>MINILINEAR walk-over, acid-etched glass, RGB LED 15W 24V PWM, inox</v>
          </cell>
        </row>
        <row r="1191">
          <cell r="A1191" t="str">
            <v>S.5495.19</v>
          </cell>
          <cell r="B1191">
            <v>3788.4</v>
          </cell>
          <cell r="C1191" t="str">
            <v>MINILINEAR walk-over, semiacid-etched glass, 8LED 6650K 9,6W, inox</v>
          </cell>
        </row>
        <row r="1192">
          <cell r="A1192" t="str">
            <v>S.5495W.19</v>
          </cell>
          <cell r="B1192">
            <v>3788.4</v>
          </cell>
          <cell r="C1192" t="str">
            <v>MINILINEAR walk-over, semiacid-etched glass, 8LED 3200K 9,6W, inox</v>
          </cell>
        </row>
        <row r="1193">
          <cell r="A1193" t="str">
            <v>S.5496.19</v>
          </cell>
          <cell r="B1193">
            <v>3788.4</v>
          </cell>
          <cell r="C1193" t="str">
            <v>MINILINEAR walk-over, semiacid-etched glass, 8LED plavi 9,6W, inox</v>
          </cell>
        </row>
        <row r="1194">
          <cell r="A1194" t="str">
            <v>S.5498.19</v>
          </cell>
          <cell r="B1194">
            <v>3018.4</v>
          </cell>
          <cell r="C1194" t="str">
            <v>MINILINEAR walk-over, acid-etched glass, LED 6100K 3,85W, inox</v>
          </cell>
        </row>
        <row r="1195">
          <cell r="A1195" t="str">
            <v>S.5498W.19</v>
          </cell>
          <cell r="B1195">
            <v>3018.4</v>
          </cell>
          <cell r="C1195" t="str">
            <v>MINILINEAR walk-over, acid-etched glass, LED 3000K 3,85W, inox</v>
          </cell>
        </row>
        <row r="1196">
          <cell r="A1196" t="str">
            <v>S.5499</v>
          </cell>
          <cell r="B1196">
            <v>3018.4</v>
          </cell>
          <cell r="C1196" t="str">
            <v>MINILINEAR walk-over, acid-etched glass, LED plavi 3,85W, inox</v>
          </cell>
        </row>
        <row r="1197">
          <cell r="A1197" t="str">
            <v>S.5500</v>
          </cell>
          <cell r="B1197">
            <v>315.7</v>
          </cell>
          <cell r="C1197" t="str">
            <v>SLOT zaštita protiv blještanja</v>
          </cell>
        </row>
        <row r="1198">
          <cell r="A1198" t="str">
            <v>S.5505</v>
          </cell>
          <cell r="B1198">
            <v>215.6</v>
          </cell>
          <cell r="C1198" t="str">
            <v>MEGARING/MEGAFLAT zaštita protiv blještanja</v>
          </cell>
        </row>
        <row r="1199">
          <cell r="A1199" t="str">
            <v>S.5510</v>
          </cell>
          <cell r="B1199">
            <v>100.10000000000001</v>
          </cell>
          <cell r="C1199" t="str">
            <v>MINIZIP okrugla ugradna kutija</v>
          </cell>
        </row>
        <row r="1200">
          <cell r="A1200" t="str">
            <v>S.5511</v>
          </cell>
          <cell r="B1200">
            <v>107.8</v>
          </cell>
          <cell r="C1200" t="str">
            <v>MINIZIP kvadratna ugradna kutija</v>
          </cell>
        </row>
        <row r="1201">
          <cell r="A1201" t="str">
            <v>S.5520</v>
          </cell>
          <cell r="B1201">
            <v>146.30000000000001</v>
          </cell>
          <cell r="C1201" t="str">
            <v>ZIP kit za ugradnju u strop - okrugla ugradna kutija</v>
          </cell>
        </row>
        <row r="1202">
          <cell r="A1202" t="str">
            <v>S.5521</v>
          </cell>
          <cell r="B1202">
            <v>154</v>
          </cell>
          <cell r="C1202" t="str">
            <v>ZIP kit za ugradnju u strop - kvadratna ugradna kutija</v>
          </cell>
        </row>
        <row r="1203">
          <cell r="A1203" t="str">
            <v>S.5530</v>
          </cell>
          <cell r="B1203">
            <v>207.9</v>
          </cell>
          <cell r="C1203" t="str">
            <v>MEGAZIP kit za ugradnju u strop - okrugla ugradna kutija</v>
          </cell>
        </row>
        <row r="1204">
          <cell r="A1204" t="str">
            <v>S.5531</v>
          </cell>
          <cell r="B1204">
            <v>215.6</v>
          </cell>
          <cell r="C1204" t="str">
            <v>MEGAZIP kit za ugradnju u strop - kvadratna ugradna kutija</v>
          </cell>
        </row>
        <row r="1205">
          <cell r="A1205" t="str">
            <v>S.5570.19</v>
          </cell>
          <cell r="B1205">
            <v>4196.5</v>
          </cell>
          <cell r="C1205" t="str">
            <v>MEGAZIP ROUND semiacid-etched glass, 7LED 6650K 17,5W 25°, inox</v>
          </cell>
        </row>
        <row r="1206">
          <cell r="A1206" t="str">
            <v>S.5570W.19</v>
          </cell>
          <cell r="B1206">
            <v>4196.5</v>
          </cell>
          <cell r="C1206" t="str">
            <v>MEGAZIP ROUND semiacid-etched glass, 7LED 3200K 17,5W 25°, inox</v>
          </cell>
        </row>
        <row r="1207">
          <cell r="A1207" t="str">
            <v>S.5572.19</v>
          </cell>
          <cell r="B1207">
            <v>4196.5</v>
          </cell>
          <cell r="C1207" t="str">
            <v>MEGAZIP ROUND semiacid-etched glass, 7LED plavi 17,5W 25°, inox</v>
          </cell>
        </row>
        <row r="1208">
          <cell r="A1208" t="str">
            <v>S.5573.19</v>
          </cell>
          <cell r="B1208">
            <v>3657.5</v>
          </cell>
          <cell r="C1208" t="str">
            <v>MEGAZIP ROUND acid-etched glass, G12 70W 39°, inox</v>
          </cell>
        </row>
        <row r="1209">
          <cell r="A1209" t="str">
            <v>S.5574.19</v>
          </cell>
          <cell r="B1209">
            <v>2487.1</v>
          </cell>
          <cell r="C1209" t="str">
            <v>MEGAZIP ROUND acid-etched glass, TC-T 26W 88°, inox</v>
          </cell>
        </row>
        <row r="1210">
          <cell r="A1210" t="str">
            <v>S.5577.19</v>
          </cell>
          <cell r="B1210">
            <v>3696</v>
          </cell>
          <cell r="C1210" t="str">
            <v>MEGAZIP ROUND semiacid-etched glass, G12 35W 15°, inox</v>
          </cell>
        </row>
        <row r="1211">
          <cell r="A1211" t="str">
            <v>S.5578.19</v>
          </cell>
          <cell r="B1211">
            <v>3734.5</v>
          </cell>
          <cell r="C1211" t="str">
            <v>MEGAZIP ROUND semiacid-etched glass, G12 70W 15°, inox</v>
          </cell>
        </row>
        <row r="1212">
          <cell r="A1212" t="str">
            <v>S.5579.19</v>
          </cell>
          <cell r="B1212">
            <v>3965.5</v>
          </cell>
          <cell r="C1212" t="str">
            <v>MEGAZIP ROUND semiacid-etched glass, Rx7s 70W, inox</v>
          </cell>
        </row>
        <row r="1213">
          <cell r="A1213" t="str">
            <v>S.5590.19</v>
          </cell>
          <cell r="B1213">
            <v>4412.1000000000004</v>
          </cell>
          <cell r="C1213" t="str">
            <v>MEGAZIP SQUARE semiacid-etched glass, 7LED 6650K 17,5W 25°, inox</v>
          </cell>
        </row>
        <row r="1214">
          <cell r="A1214" t="str">
            <v>S.5590W.19</v>
          </cell>
          <cell r="B1214">
            <v>4412.1000000000004</v>
          </cell>
          <cell r="C1214" t="str">
            <v>MEGAZIP SQUARE semiacid-etched glass, 7LED 3200K 17,5W 25°, inox</v>
          </cell>
        </row>
        <row r="1215">
          <cell r="A1215" t="str">
            <v>S.5592.19</v>
          </cell>
          <cell r="B1215">
            <v>4412.1000000000004</v>
          </cell>
          <cell r="C1215" t="str">
            <v>MEGAZIP SQUARE semiacid-etched glass, 7LED plavi 17,5W 25°, inox</v>
          </cell>
        </row>
        <row r="1216">
          <cell r="A1216" t="str">
            <v>S.5593.19</v>
          </cell>
          <cell r="B1216">
            <v>3957.8</v>
          </cell>
          <cell r="C1216" t="str">
            <v>MEGAZIP SQUARE acid-etched glass, G12 70W 39°, inox</v>
          </cell>
        </row>
        <row r="1217">
          <cell r="A1217" t="str">
            <v>S.5594.19</v>
          </cell>
          <cell r="B1217">
            <v>2648.8</v>
          </cell>
          <cell r="C1217" t="str">
            <v>MEGAZIP SQUARE acid-etched glass, TC-T 26W 88°, inox</v>
          </cell>
        </row>
        <row r="1218">
          <cell r="A1218" t="str">
            <v>S.5597.19</v>
          </cell>
          <cell r="B1218">
            <v>3911.6</v>
          </cell>
          <cell r="C1218" t="str">
            <v>MEGAZIP SQUARE semiacid-etched glass, G12 35W 15°, inox</v>
          </cell>
        </row>
        <row r="1219">
          <cell r="A1219" t="str">
            <v>S.5598.19</v>
          </cell>
          <cell r="B1219">
            <v>3950.1</v>
          </cell>
          <cell r="C1219" t="str">
            <v>MEGAZIP SQUARE semiacid-etched glass, G12 70W 15°, inox</v>
          </cell>
        </row>
        <row r="1220">
          <cell r="A1220" t="str">
            <v>S.5599.19</v>
          </cell>
          <cell r="B1220">
            <v>4181.1000000000004</v>
          </cell>
          <cell r="C1220" t="str">
            <v>MEGAZIP SQUARE semiacid-etched glass, Rx7s 70W, inox</v>
          </cell>
        </row>
        <row r="1221">
          <cell r="A1221" t="str">
            <v>S.5601.14</v>
          </cell>
          <cell r="B1221">
            <v>1424.5</v>
          </cell>
          <cell r="C1221" t="str">
            <v>MICROSPARKS drive-over 12 prozora, 1LED 6650K 1,2W, aluminij sivi</v>
          </cell>
        </row>
        <row r="1222">
          <cell r="A1222" t="str">
            <v>S.5601W.14</v>
          </cell>
          <cell r="B1222">
            <v>1424.5</v>
          </cell>
          <cell r="C1222" t="str">
            <v>MICROSPARKS drive-over 12 prozora, 1LED 3200K 1,2W, aluminij sivi</v>
          </cell>
        </row>
        <row r="1223">
          <cell r="A1223" t="str">
            <v>S.5602.14</v>
          </cell>
          <cell r="B1223">
            <v>1424.5</v>
          </cell>
          <cell r="C1223" t="str">
            <v>MICROSPARKS drive-over 12 prozora, 1LED plavi 1,2W, aluminij sivi</v>
          </cell>
        </row>
        <row r="1224">
          <cell r="A1224" t="str">
            <v>S.5611.14</v>
          </cell>
          <cell r="B1224">
            <v>1424.5</v>
          </cell>
          <cell r="C1224" t="str">
            <v>MICROSPARKS drive-over 2 prozora, 1LED 6650K 1,2W, aluminij sivi</v>
          </cell>
        </row>
        <row r="1225">
          <cell r="A1225" t="str">
            <v>S.5611W.14</v>
          </cell>
          <cell r="B1225">
            <v>1424.5</v>
          </cell>
          <cell r="C1225" t="str">
            <v>MICROSPARKS drive-over 2 prozora, 1LED 3200K 1,2W, aluminij sivi</v>
          </cell>
        </row>
        <row r="1226">
          <cell r="A1226" t="str">
            <v>S.5612.14</v>
          </cell>
          <cell r="B1226">
            <v>1424.5</v>
          </cell>
          <cell r="C1226" t="str">
            <v>MICROSPARKS drive-over 2 prozora, 1LED plavi 1,2W, aluminij sivi</v>
          </cell>
        </row>
        <row r="1227">
          <cell r="A1227" t="str">
            <v>S.5621.14</v>
          </cell>
          <cell r="B1227">
            <v>1424.5</v>
          </cell>
          <cell r="C1227" t="str">
            <v>MICROSPARKS drive-over 1 prozor, 1LED 6650K 1,2W, aluminij sivi</v>
          </cell>
        </row>
        <row r="1228">
          <cell r="A1228" t="str">
            <v>S.5621W.14</v>
          </cell>
          <cell r="B1228">
            <v>1424.5</v>
          </cell>
          <cell r="C1228" t="str">
            <v>MICROSPARKS drive-over 1 prozor, 1LED 3200K 1,2W, aluminij sivi</v>
          </cell>
        </row>
        <row r="1229">
          <cell r="A1229" t="str">
            <v>S.5622.14</v>
          </cell>
          <cell r="B1229">
            <v>1424.5</v>
          </cell>
          <cell r="C1229" t="str">
            <v>MICROSPARKS drive-over 1 prozor, 1LED plavi 1,2W, aluminij sivi</v>
          </cell>
        </row>
        <row r="1230">
          <cell r="A1230" t="str">
            <v>S.5631.14</v>
          </cell>
          <cell r="B1230">
            <v>1801.8</v>
          </cell>
          <cell r="C1230" t="str">
            <v>MINISPARKS drive-over 12 prozora, 1LED 6650K 2,5W, aluminij sivi</v>
          </cell>
        </row>
        <row r="1231">
          <cell r="A1231" t="str">
            <v>S.5631W.14</v>
          </cell>
          <cell r="B1231">
            <v>1801.8</v>
          </cell>
          <cell r="C1231" t="str">
            <v>MINISPARKS drive-over 12 prozora, 1LED 3200K 2,5W, aluminij sivi</v>
          </cell>
        </row>
        <row r="1232">
          <cell r="A1232" t="str">
            <v>S.5632.14</v>
          </cell>
          <cell r="B1232">
            <v>1801.8</v>
          </cell>
          <cell r="C1232" t="str">
            <v>MINISPARKS drive-over 12 prozora, 1LED plavi 2,5W, aluminij sivi</v>
          </cell>
        </row>
        <row r="1233">
          <cell r="A1233" t="str">
            <v>S.5634.14</v>
          </cell>
          <cell r="B1233">
            <v>1509.2</v>
          </cell>
          <cell r="C1233" t="str">
            <v>MINISPARKS drive-over 12 prozora, GY6,35 25W, aluminij sivi</v>
          </cell>
        </row>
        <row r="1234">
          <cell r="A1234" t="str">
            <v>S.5641.14</v>
          </cell>
          <cell r="B1234">
            <v>1801.8</v>
          </cell>
          <cell r="C1234" t="str">
            <v>MINISPARKS drive-over 2 prozora, 1LED 6650K 2,5W, aluminij sivi</v>
          </cell>
        </row>
        <row r="1235">
          <cell r="A1235" t="str">
            <v>S.5641W.14</v>
          </cell>
          <cell r="B1235">
            <v>1801.8</v>
          </cell>
          <cell r="C1235" t="str">
            <v>MINISPARKS drive-over 2 prozora, 1LED 3200K 2,5W, aluminij sivi</v>
          </cell>
        </row>
        <row r="1236">
          <cell r="A1236" t="str">
            <v>S.5642.14</v>
          </cell>
          <cell r="B1236">
            <v>1801.8</v>
          </cell>
          <cell r="C1236" t="str">
            <v>MINISPARKS drive-over 2 prozora, 1LED plavi 2,5W, aluminij sivi</v>
          </cell>
        </row>
        <row r="1237">
          <cell r="A1237" t="str">
            <v>S.5644.14</v>
          </cell>
          <cell r="B1237">
            <v>1509.2</v>
          </cell>
          <cell r="C1237" t="str">
            <v>MINISPARKS drive-over 2 prozora, GY6,35 25W, aluminij sivi</v>
          </cell>
        </row>
        <row r="1238">
          <cell r="A1238" t="str">
            <v>S.5651.14</v>
          </cell>
          <cell r="B1238">
            <v>1801.8</v>
          </cell>
          <cell r="C1238" t="str">
            <v>MINISPARKS drive-over 1 prozor, 1LED 6650K 2,5W, aluminij sivi</v>
          </cell>
        </row>
        <row r="1239">
          <cell r="A1239" t="str">
            <v>S.5651W.14</v>
          </cell>
          <cell r="B1239">
            <v>1801.8</v>
          </cell>
          <cell r="C1239" t="str">
            <v>MINISPARKS drive-over 1 prozor, 1LED 3200K 2,5W, aluminij sivi</v>
          </cell>
        </row>
        <row r="1240">
          <cell r="A1240" t="str">
            <v>S.5652.14</v>
          </cell>
          <cell r="B1240">
            <v>1801.8</v>
          </cell>
          <cell r="C1240" t="str">
            <v>MINISPARKS drive-over 1 prozor, 1LED plavi 2,5W, aluminij sivi</v>
          </cell>
        </row>
        <row r="1241">
          <cell r="A1241" t="str">
            <v>S.5654.14</v>
          </cell>
          <cell r="B1241">
            <v>1509.2</v>
          </cell>
          <cell r="C1241" t="str">
            <v>MINISPARKS drive-over 1 prozor, GY6,35 25W, aluminij sivi</v>
          </cell>
        </row>
        <row r="1242">
          <cell r="A1242" t="str">
            <v>S.5664.14</v>
          </cell>
          <cell r="B1242">
            <v>2117.5</v>
          </cell>
          <cell r="C1242" t="str">
            <v>SPARKS drive-over 12 prozora, GY6,35 35W, aluminij sivi</v>
          </cell>
        </row>
        <row r="1243">
          <cell r="A1243" t="str">
            <v>S.5666.14</v>
          </cell>
          <cell r="B1243">
            <v>3619</v>
          </cell>
          <cell r="C1243" t="str">
            <v>SPARKS drive-over 12 prozora, PGJ5 35W, aluminij sivi</v>
          </cell>
        </row>
        <row r="1244">
          <cell r="A1244" t="str">
            <v>S.5669.14</v>
          </cell>
          <cell r="B1244">
            <v>2002</v>
          </cell>
          <cell r="C1244" t="str">
            <v>SPARKS drive-over 12 prozora, TC-T 18W, aluminij sivi</v>
          </cell>
        </row>
        <row r="1245">
          <cell r="A1245" t="str">
            <v>S.5674.14</v>
          </cell>
          <cell r="B1245">
            <v>2117.5</v>
          </cell>
          <cell r="C1245" t="str">
            <v>SPARKS drive-over 2 prozora, GY6,35 35W, aluminij sivi</v>
          </cell>
        </row>
        <row r="1246">
          <cell r="A1246" t="str">
            <v>S.5676.14</v>
          </cell>
          <cell r="B1246">
            <v>3619</v>
          </cell>
          <cell r="C1246" t="str">
            <v>SPARKS drive-over 2 prozora, PGJ5 35W, aluminij sivi</v>
          </cell>
        </row>
        <row r="1247">
          <cell r="A1247" t="str">
            <v>S.5679.14</v>
          </cell>
          <cell r="B1247">
            <v>2002</v>
          </cell>
          <cell r="C1247" t="str">
            <v>SPARKS drive-over 2 prozora, TC-T 18W, aluminij sivi</v>
          </cell>
        </row>
        <row r="1248">
          <cell r="A1248" t="str">
            <v>S.5684</v>
          </cell>
          <cell r="B1248">
            <v>2117.5</v>
          </cell>
          <cell r="C1248" t="str">
            <v>SPARKS drive-over 1 prozor, GY6,35 35W, aluminij sivi</v>
          </cell>
        </row>
        <row r="1249">
          <cell r="A1249" t="str">
            <v>S.5686</v>
          </cell>
          <cell r="B1249">
            <v>3619</v>
          </cell>
          <cell r="C1249" t="str">
            <v>SPARKS drive-over 1 prozor, PGJ5 35W, aluminij sivi</v>
          </cell>
        </row>
        <row r="1250">
          <cell r="A1250" t="str">
            <v>S.5689</v>
          </cell>
          <cell r="B1250">
            <v>2002</v>
          </cell>
          <cell r="C1250" t="str">
            <v>SPARKS drive-over 1 prozor, TC-T 18W, aluminij sivi</v>
          </cell>
        </row>
        <row r="1251">
          <cell r="A1251" t="str">
            <v>S.5709</v>
          </cell>
          <cell r="B1251">
            <v>308</v>
          </cell>
          <cell r="C1251" t="str">
            <v>ZIP-PLUS ROUND zaštita protiv bliještanja</v>
          </cell>
        </row>
        <row r="1252">
          <cell r="A1252" t="str">
            <v>S.5723.19</v>
          </cell>
          <cell r="B1252">
            <v>3873.1</v>
          </cell>
          <cell r="C1252" t="str">
            <v>MEGAPLANO ROUND walk-over, acid-etched glass, puno staklo, G8,5 20W, inox</v>
          </cell>
        </row>
        <row r="1253">
          <cell r="A1253" t="str">
            <v>S.5724.19</v>
          </cell>
          <cell r="B1253">
            <v>2625.7000000000003</v>
          </cell>
          <cell r="C1253" t="str">
            <v>MEGAPLANO ROUND walk-over, acid-etched glass, puno staklo, TC-DEL 18W 96°, inox</v>
          </cell>
        </row>
        <row r="1254">
          <cell r="A1254" t="str">
            <v>S.5725.19</v>
          </cell>
          <cell r="B1254">
            <v>3950.1</v>
          </cell>
          <cell r="C1254" t="str">
            <v>MEGAPLANO ROUND walk-over, semiacid-etched glass, puno staklo, G8,5 20W, inox</v>
          </cell>
        </row>
        <row r="1255">
          <cell r="A1255" t="str">
            <v>S.5727.19</v>
          </cell>
          <cell r="B1255">
            <v>4034.8</v>
          </cell>
          <cell r="C1255" t="str">
            <v>MEGAPLANO ROUND walk-over, semiacid-etched glass, puno staklo, G8,5 35W, inox</v>
          </cell>
        </row>
        <row r="1256">
          <cell r="A1256" t="str">
            <v>S.5730.19</v>
          </cell>
          <cell r="B1256">
            <v>1978.9</v>
          </cell>
          <cell r="C1256" t="str">
            <v>MINIPLANO ROUND walk-over, semiacid-etched glass, 3LED 6650K, 3,6W, 8°, inox</v>
          </cell>
        </row>
        <row r="1257">
          <cell r="A1257" t="str">
            <v>S.5730W.19</v>
          </cell>
          <cell r="B1257">
            <v>1978.9</v>
          </cell>
          <cell r="C1257" t="str">
            <v>MINIPLANO ROUND walk-over, semiacid-etched glass, 3LED 3200K, 3,6W, 8°, inox</v>
          </cell>
        </row>
        <row r="1258">
          <cell r="A1258" t="str">
            <v>S.5731.19</v>
          </cell>
          <cell r="B1258">
            <v>2055.9</v>
          </cell>
          <cell r="C1258" t="str">
            <v>MINIPLANO ROUND walk-over, semiacid-etched glass, RGB LED 3,6W 24V PWM 8°, inox</v>
          </cell>
        </row>
        <row r="1259">
          <cell r="A1259" t="str">
            <v>S.5732.19</v>
          </cell>
          <cell r="B1259">
            <v>1978.9</v>
          </cell>
          <cell r="C1259" t="str">
            <v>MINIPLANO ROUND walk-over, semiacid-etched glass, 3LED plavi, 3,6W, 8°, inox</v>
          </cell>
        </row>
        <row r="1260">
          <cell r="A1260" t="str">
            <v>S.5733.19</v>
          </cell>
          <cell r="B1260">
            <v>1963.5</v>
          </cell>
          <cell r="C1260" t="str">
            <v>MINIPLANO ROUND walk-over, acid-etched glass, RGB LED 4,5W 24V PWM 90°, inox</v>
          </cell>
        </row>
        <row r="1261">
          <cell r="A1261" t="str">
            <v>S.5734.19</v>
          </cell>
          <cell r="B1261">
            <v>1778.7</v>
          </cell>
          <cell r="C1261" t="str">
            <v>MINIPLANO ROUND walk-over, acid-etched glass, 1LED 6650K 2W 90°, inox</v>
          </cell>
        </row>
        <row r="1262">
          <cell r="A1262" t="str">
            <v>S.5734W.19</v>
          </cell>
          <cell r="B1262">
            <v>1778.7</v>
          </cell>
          <cell r="C1262" t="str">
            <v>MINIPLANO ROUND walk-over, acid-etched glass, 1LED 3200K 2W 90°, inox</v>
          </cell>
        </row>
        <row r="1263">
          <cell r="A1263" t="str">
            <v>S.5736.19</v>
          </cell>
          <cell r="B1263">
            <v>1778.7</v>
          </cell>
          <cell r="C1263" t="str">
            <v>MINIPLANO ROUND walk-over, acid-etched glass, 1LED plavi 2W 90°, inox</v>
          </cell>
        </row>
        <row r="1264">
          <cell r="A1264" t="str">
            <v>S.5745.19</v>
          </cell>
          <cell r="B1264">
            <v>1624.7</v>
          </cell>
          <cell r="C1264" t="str">
            <v>MINIPLANO ROUND walk-over, acid-etched glass, Gx53 6W 94°, inox</v>
          </cell>
        </row>
        <row r="1265">
          <cell r="A1265" t="str">
            <v>S.5748.19</v>
          </cell>
          <cell r="B1265">
            <v>1139.6000000000001</v>
          </cell>
          <cell r="C1265" t="str">
            <v>MINIPLANO ROUND walk-over, acid-etched glass, GU4 20W 38°, inox</v>
          </cell>
        </row>
        <row r="1266">
          <cell r="A1266" t="str">
            <v>S.5749.19</v>
          </cell>
          <cell r="B1266">
            <v>1216.6000000000001</v>
          </cell>
          <cell r="C1266" t="str">
            <v>MINIPLANO ROUND walk-over, semiacid-etched glass, GU4 20W 34°, inox</v>
          </cell>
        </row>
        <row r="1267">
          <cell r="A1267" t="str">
            <v>S.5750.19</v>
          </cell>
          <cell r="B1267">
            <v>2833.6</v>
          </cell>
          <cell r="C1267" t="str">
            <v>PLANO walk-over, acid-etched glass, RGB LED 9W 90°, inox</v>
          </cell>
        </row>
        <row r="1268">
          <cell r="A1268" t="str">
            <v>S.5751.19</v>
          </cell>
          <cell r="B1268">
            <v>2387</v>
          </cell>
          <cell r="C1268" t="str">
            <v>PLANO walk-over, acid-etched glass, 4LED 6650K 8W 90°, inox</v>
          </cell>
        </row>
        <row r="1269">
          <cell r="A1269" t="str">
            <v>S.5751W.19</v>
          </cell>
          <cell r="B1269">
            <v>2387</v>
          </cell>
          <cell r="C1269" t="str">
            <v>PLANO walk-over, acid-etched glass, 4LED 3200K 8W 90°, inox</v>
          </cell>
        </row>
        <row r="1270">
          <cell r="A1270" t="str">
            <v>S.5753.19</v>
          </cell>
          <cell r="B1270">
            <v>2387</v>
          </cell>
          <cell r="C1270" t="str">
            <v>PLANO walk-over, acid-etched glass, 4LED plavi 8W 90°, inox</v>
          </cell>
        </row>
        <row r="1271">
          <cell r="A1271" t="str">
            <v>S.5755.19</v>
          </cell>
          <cell r="B1271">
            <v>2864.4</v>
          </cell>
          <cell r="C1271" t="str">
            <v>PLANO walk-over, semiacid-etched glass, 4LED 6650K 4,8W 5°, inox</v>
          </cell>
        </row>
        <row r="1272">
          <cell r="A1272" t="str">
            <v>S.5755W.19</v>
          </cell>
          <cell r="B1272">
            <v>2864.4</v>
          </cell>
          <cell r="C1272" t="str">
            <v>PLANO walk-over, semiacid-etched glass, 4LED 3200K 4,8W 5°, inox</v>
          </cell>
        </row>
        <row r="1273">
          <cell r="A1273" t="str">
            <v>S.5757.19</v>
          </cell>
          <cell r="B1273">
            <v>2864.4</v>
          </cell>
          <cell r="C1273" t="str">
            <v>PLANO walk-over, semiacid-etched glass, 4LED plavi 4,8W 5°, inox</v>
          </cell>
        </row>
        <row r="1274">
          <cell r="A1274" t="str">
            <v>S.5759.19</v>
          </cell>
          <cell r="B1274">
            <v>1786.4</v>
          </cell>
          <cell r="C1274" t="str">
            <v>PLANO walk-over, acid-etched glass, TC-DEL 10W 88°, inox</v>
          </cell>
        </row>
        <row r="1275">
          <cell r="A1275" t="str">
            <v>S.5761.19</v>
          </cell>
          <cell r="B1275">
            <v>4265.8</v>
          </cell>
          <cell r="C1275" t="str">
            <v>MEGAPLANO ROUND walk-over, semiacid-etched glass, puno staklo, 7LED 6650K 8,4W 5°, inox</v>
          </cell>
        </row>
        <row r="1276">
          <cell r="A1276" t="str">
            <v>S.5761W.19</v>
          </cell>
          <cell r="B1276">
            <v>4265.8</v>
          </cell>
          <cell r="C1276" t="str">
            <v>MEGAPLANO ROUND walk-over, semiacid-etched glass, puno staklo, 7LED 3200K 8,4W 5°, inox</v>
          </cell>
        </row>
        <row r="1277">
          <cell r="A1277" t="str">
            <v>S.5762.19</v>
          </cell>
          <cell r="B1277">
            <v>4265.8</v>
          </cell>
          <cell r="C1277" t="str">
            <v>MEGAPLANO ROUND walk-over, semiacid-etched glass, puno staklo, 7LED plavi 8,4W 5°, inox</v>
          </cell>
        </row>
        <row r="1278">
          <cell r="A1278" t="str">
            <v>S.5810.19</v>
          </cell>
          <cell r="B1278">
            <v>1570.8</v>
          </cell>
          <cell r="C1278" t="str">
            <v>MICROZIP ROUND walk-over, RGB LED 3,6W 350mA PWM 70°, inox</v>
          </cell>
        </row>
        <row r="1279">
          <cell r="A1279" t="str">
            <v>S.5812.19</v>
          </cell>
          <cell r="B1279">
            <v>1339.8</v>
          </cell>
          <cell r="C1279" t="str">
            <v>MICROZIP ROUND walk-over, 1LED 6650K 1,2W 70°, inox</v>
          </cell>
        </row>
        <row r="1280">
          <cell r="A1280" t="str">
            <v>S.5812W.19</v>
          </cell>
          <cell r="B1280">
            <v>1339.8</v>
          </cell>
          <cell r="C1280" t="str">
            <v>MICROZIP ROUND walk-over, 1LED 3200K 1,2W 70°, inox</v>
          </cell>
        </row>
        <row r="1281">
          <cell r="A1281" t="str">
            <v>S.5813.19</v>
          </cell>
          <cell r="B1281">
            <v>1339.8</v>
          </cell>
          <cell r="C1281" t="str">
            <v>MICROZIP ROUND walk-over, 1LED plavi 1,2W 70°, inox</v>
          </cell>
        </row>
        <row r="1282">
          <cell r="A1282" t="str">
            <v>S.5816.19</v>
          </cell>
          <cell r="B1282">
            <v>1686.3</v>
          </cell>
          <cell r="C1282" t="str">
            <v>MICROZIP ROUND walk-over, RGB LED 3,6W 350mA PWM 6°, inox</v>
          </cell>
        </row>
        <row r="1283">
          <cell r="A1283" t="str">
            <v>S.5818.19</v>
          </cell>
          <cell r="B1283">
            <v>1424.5</v>
          </cell>
          <cell r="C1283" t="str">
            <v>MICROZIP ROUND walk-over, 1LED 6650K 1,2W 6°, inox</v>
          </cell>
        </row>
        <row r="1284">
          <cell r="A1284" t="str">
            <v>S.5818W.19</v>
          </cell>
          <cell r="B1284">
            <v>1424.5</v>
          </cell>
          <cell r="C1284" t="str">
            <v>MICROZIP ROUND walk-over, 1LED 3200K 1,2W 6°, inox</v>
          </cell>
        </row>
        <row r="1285">
          <cell r="A1285" t="str">
            <v>S.5819.19</v>
          </cell>
          <cell r="B1285">
            <v>1424.5</v>
          </cell>
          <cell r="C1285" t="str">
            <v>MICROZIP ROUND walk-over, 1LED plavi 1,2W 6°, inox</v>
          </cell>
        </row>
        <row r="1286">
          <cell r="A1286" t="str">
            <v>S.5820.19</v>
          </cell>
          <cell r="B1286">
            <v>1640.1000000000001</v>
          </cell>
          <cell r="C1286" t="str">
            <v>MICROZIP SQUARE walk-over, RGB LED 3,6W 350mA PWM 70°, inox</v>
          </cell>
        </row>
        <row r="1287">
          <cell r="A1287" t="str">
            <v>S.5822.19</v>
          </cell>
          <cell r="B1287">
            <v>1409.1000000000001</v>
          </cell>
          <cell r="C1287" t="str">
            <v>MICROZIP SQUARE walk-over, 1LED 6650K 1,2W 70°, inox</v>
          </cell>
        </row>
        <row r="1288">
          <cell r="A1288" t="str">
            <v>S.5822W.19</v>
          </cell>
          <cell r="B1288">
            <v>1409.1000000000001</v>
          </cell>
          <cell r="C1288" t="str">
            <v>MICROZIP SQUARE walk-over, 1LED 3200K 1,2W 70°, inox</v>
          </cell>
        </row>
        <row r="1289">
          <cell r="A1289" t="str">
            <v>S.5823.19</v>
          </cell>
          <cell r="B1289">
            <v>1409.1000000000001</v>
          </cell>
          <cell r="C1289" t="str">
            <v>MICROZIP SQUARE walk-over, 1LED plavi 1,2W 70°, inox</v>
          </cell>
        </row>
        <row r="1290">
          <cell r="A1290" t="str">
            <v>S.5836.19</v>
          </cell>
          <cell r="B1290">
            <v>1755.6000000000001</v>
          </cell>
          <cell r="C1290" t="str">
            <v>MICROZIP SQUARE walk-over, RGB LED 3,6W 350mA PWM 6°, inox</v>
          </cell>
        </row>
        <row r="1291">
          <cell r="A1291" t="str">
            <v>S.5838.19</v>
          </cell>
          <cell r="B1291">
            <v>1493.8</v>
          </cell>
          <cell r="C1291" t="str">
            <v>MICROZIP SQUARE walk-over, 1LED 6650K 1,2W 6°, inox</v>
          </cell>
        </row>
        <row r="1292">
          <cell r="A1292" t="str">
            <v>S.5838W.19</v>
          </cell>
          <cell r="B1292">
            <v>1493.8</v>
          </cell>
          <cell r="C1292" t="str">
            <v>MICROZIP SQUARE walk-over, 1LED 3200K 1,2W 6°, inox</v>
          </cell>
        </row>
        <row r="1293">
          <cell r="A1293" t="str">
            <v>S.5839.19</v>
          </cell>
          <cell r="B1293">
            <v>1493.8</v>
          </cell>
          <cell r="C1293" t="str">
            <v>MICROZIP SQUARE walk-over, 1LED plavi 1,2W 6°, inox</v>
          </cell>
        </row>
        <row r="1294">
          <cell r="A1294" t="str">
            <v>S.5841.19</v>
          </cell>
          <cell r="B1294">
            <v>924</v>
          </cell>
          <cell r="C1294" t="str">
            <v>MINIZIP ROUND stropna ugradna, acid-etched glass, GU5,3 35W 38°, inox</v>
          </cell>
        </row>
        <row r="1295">
          <cell r="A1295" t="str">
            <v>S.5842.19</v>
          </cell>
          <cell r="B1295">
            <v>985.6</v>
          </cell>
          <cell r="C1295" t="str">
            <v>MINIZIP ROUND stropna ugradna, semiacid-etched glass, GU5,3 35W 36°, inox</v>
          </cell>
        </row>
        <row r="1296">
          <cell r="A1296" t="str">
            <v>S.5843.19</v>
          </cell>
          <cell r="B1296">
            <v>1717.1000000000001</v>
          </cell>
          <cell r="C1296" t="str">
            <v>ZIP ROUND stropna ugradna, acid-etched glass, TC-T 18W 68°, inox</v>
          </cell>
        </row>
        <row r="1297">
          <cell r="A1297" t="str">
            <v>S.5844.19</v>
          </cell>
          <cell r="B1297">
            <v>3434.2000000000003</v>
          </cell>
          <cell r="C1297" t="str">
            <v>ZIP ROUND stropna ugradna, acid-etched glass, G8,5 20W 39°, inox</v>
          </cell>
        </row>
        <row r="1298">
          <cell r="A1298" t="str">
            <v>S.5850.19</v>
          </cell>
          <cell r="B1298">
            <v>1786.4</v>
          </cell>
          <cell r="C1298" t="str">
            <v>ZIP ROUND stropna ugradna, semiacid-etched glass, TC-T 18W 69°, inox</v>
          </cell>
        </row>
        <row r="1299">
          <cell r="A1299" t="str">
            <v>S.5851.19</v>
          </cell>
          <cell r="B1299">
            <v>3503.5</v>
          </cell>
          <cell r="C1299" t="str">
            <v>ZIP ROUND stropna ugradna, semiacid-etched glass, G8,5 20W 19°, inox</v>
          </cell>
        </row>
        <row r="1300">
          <cell r="A1300" t="str">
            <v>S.5852.19</v>
          </cell>
          <cell r="B1300">
            <v>3080</v>
          </cell>
          <cell r="C1300" t="str">
            <v>ZIP ROUND stropna ugradna, semiacid-etched glass, 4LED 6650K 10W 25°, inox</v>
          </cell>
        </row>
        <row r="1301">
          <cell r="A1301" t="str">
            <v>S.5852W.19</v>
          </cell>
          <cell r="B1301">
            <v>3080</v>
          </cell>
          <cell r="C1301" t="str">
            <v>ZIP ROUND stropna ugradna, semiacid-etched glass, 4LED 3200K 10W 25°, inox</v>
          </cell>
        </row>
        <row r="1302">
          <cell r="A1302" t="str">
            <v>S.5854.19</v>
          </cell>
          <cell r="B1302">
            <v>3080</v>
          </cell>
          <cell r="C1302" t="str">
            <v>ZIP ROUND stropna ugradna, semiacid-etched glass, 4LED plavi 10W 25°, inox</v>
          </cell>
        </row>
        <row r="1303">
          <cell r="A1303" t="str">
            <v>S.5861.19</v>
          </cell>
          <cell r="B1303">
            <v>1016.4</v>
          </cell>
          <cell r="C1303" t="str">
            <v>MINIZIP SQUARE stropna ugradna, acid-etched glass, GU5,3 35W 38°, inox</v>
          </cell>
        </row>
        <row r="1304">
          <cell r="A1304" t="str">
            <v>S.5862.19</v>
          </cell>
          <cell r="B1304">
            <v>1070.3</v>
          </cell>
          <cell r="C1304" t="str">
            <v>MINIZIP SQUARE stropna ugradna, semiacid-etched glass, GU5,3 35W 36°, inox</v>
          </cell>
        </row>
        <row r="1305">
          <cell r="A1305" t="str">
            <v>S.5863.19</v>
          </cell>
          <cell r="B1305">
            <v>1778.7</v>
          </cell>
          <cell r="C1305" t="str">
            <v>ZIP SQUARE stropna ugradna, acid-etched glass, TC-T 18W 68°, inox</v>
          </cell>
        </row>
        <row r="1306">
          <cell r="A1306" t="str">
            <v>S.5864.19</v>
          </cell>
          <cell r="B1306">
            <v>3357.2000000000003</v>
          </cell>
          <cell r="C1306" t="str">
            <v>ZIP SQUARE stropna ugradna, acid-etched glass, G8,5 20W 39°, inox</v>
          </cell>
        </row>
        <row r="1307">
          <cell r="A1307" t="str">
            <v>S.5870.19</v>
          </cell>
          <cell r="B1307">
            <v>1863.4</v>
          </cell>
          <cell r="C1307" t="str">
            <v>ZIP SQUARE stropna ugradna, semiacid-etched glass, TC-T 18W 69°, inox</v>
          </cell>
        </row>
        <row r="1308">
          <cell r="A1308" t="str">
            <v>S.5871.19</v>
          </cell>
          <cell r="B1308">
            <v>3457.3</v>
          </cell>
          <cell r="C1308" t="str">
            <v>ZIP SQUARE stropna ugradna, semiacid-etched glass, G8,5 20W 19°, inox</v>
          </cell>
        </row>
        <row r="1309">
          <cell r="A1309" t="str">
            <v>S.5872.19</v>
          </cell>
          <cell r="B1309">
            <v>3033.8</v>
          </cell>
          <cell r="C1309" t="str">
            <v>ZIP SQUARE stropna ugradna, semiacid-etched glass, 4LED 6650K 10W 25°, inox</v>
          </cell>
        </row>
        <row r="1310">
          <cell r="A1310" t="str">
            <v>S.5872W.19</v>
          </cell>
          <cell r="B1310">
            <v>3033.8</v>
          </cell>
          <cell r="C1310" t="str">
            <v>ZIP SQUARE stropna ugradna, semiacid-etched glass, 4LED 3200K 10W 25°, inox</v>
          </cell>
        </row>
        <row r="1311">
          <cell r="A1311" t="str">
            <v>S.5874.19</v>
          </cell>
          <cell r="B1311">
            <v>3033.8</v>
          </cell>
          <cell r="C1311" t="str">
            <v>ZIP SQUARE stropna ugradna, semiacid-etched glass, 4LED plavi 10W 25°, inox</v>
          </cell>
        </row>
        <row r="1312">
          <cell r="A1312" t="str">
            <v>S.5882.19</v>
          </cell>
          <cell r="B1312">
            <v>1817.2</v>
          </cell>
          <cell r="C1312" t="str">
            <v>MINIZIP ROUND stropna ugradna, semiacid-etched glass, 3LED 6650K 3,6W 25°, inox</v>
          </cell>
        </row>
        <row r="1313">
          <cell r="A1313" t="str">
            <v>S.5882W.19</v>
          </cell>
          <cell r="B1313">
            <v>1817.2</v>
          </cell>
          <cell r="C1313" t="str">
            <v>MINIZIP ROUND stropna ugradna, semiacid-etched glass, 3LED 3200K 3,6W 25°, inox</v>
          </cell>
        </row>
        <row r="1314">
          <cell r="A1314" t="str">
            <v>S.5884.19</v>
          </cell>
          <cell r="B1314">
            <v>1817.2</v>
          </cell>
          <cell r="C1314" t="str">
            <v>MINIZIP ROUND stropna ugradna, semiacid-etched glass, 3LED plavi 3,6W 25°, inox</v>
          </cell>
        </row>
        <row r="1315">
          <cell r="A1315" t="str">
            <v>S.5885.19</v>
          </cell>
          <cell r="B1315">
            <v>1424.5</v>
          </cell>
          <cell r="C1315" t="str">
            <v>MINIZIP ROUND stropna ugradna, acid-etched glass, Gx53 6W 70°, inox</v>
          </cell>
        </row>
        <row r="1316">
          <cell r="A1316" t="str">
            <v>S.5886.19</v>
          </cell>
          <cell r="B1316">
            <v>1894.2</v>
          </cell>
          <cell r="C1316" t="str">
            <v>MINIZIP ROUND stropna ugradna, semiacid-etched glass, RGB LED 3,6W 24V PWM 25°, inox</v>
          </cell>
        </row>
        <row r="1317">
          <cell r="A1317" t="str">
            <v>S.5888.19</v>
          </cell>
          <cell r="B1317">
            <v>746.9</v>
          </cell>
          <cell r="C1317" t="str">
            <v>MICROZIP ROUND walk-over, GU4 10W 48°, inox</v>
          </cell>
        </row>
        <row r="1318">
          <cell r="A1318" t="str">
            <v>S.5889.19</v>
          </cell>
          <cell r="B1318">
            <v>816.2</v>
          </cell>
          <cell r="C1318" t="str">
            <v>MICROZIP ROUND walk-over, GU4 10W 36°, inox</v>
          </cell>
        </row>
        <row r="1319">
          <cell r="A1319" t="str">
            <v>S.5892.19</v>
          </cell>
          <cell r="B1319">
            <v>1886.5</v>
          </cell>
          <cell r="C1319" t="str">
            <v>MINIZIP SQUARE stropna ugradna, semiacid-etched glass, 3LED 6650K 3,6W 25°, inox</v>
          </cell>
        </row>
        <row r="1320">
          <cell r="A1320" t="str">
            <v>S.5892W.19</v>
          </cell>
          <cell r="B1320">
            <v>1886.5</v>
          </cell>
          <cell r="C1320" t="str">
            <v>MINIZIP SQUARE stropna ugradna, semiacid-etched glass, 3LED 3200K 3,6W 25°, inox</v>
          </cell>
        </row>
        <row r="1321">
          <cell r="A1321" t="str">
            <v>S.5894.19</v>
          </cell>
          <cell r="B1321">
            <v>1886.5</v>
          </cell>
          <cell r="C1321" t="str">
            <v>MINIZIP SQUARE stropna ugradna, semiacid-etched glass, 3LED plavi 3,6W 25°, inox</v>
          </cell>
        </row>
        <row r="1322">
          <cell r="A1322" t="str">
            <v>S.5895.19</v>
          </cell>
          <cell r="B1322">
            <v>1524.6000000000001</v>
          </cell>
          <cell r="C1322" t="str">
            <v>MINIZIP SQUARE stropna ugradna, acid-etched glass, Gx53 6W 70°, inox</v>
          </cell>
        </row>
        <row r="1323">
          <cell r="A1323" t="str">
            <v>S.5896.19</v>
          </cell>
          <cell r="B1323">
            <v>1963.5</v>
          </cell>
          <cell r="C1323" t="str">
            <v>MINIZIP SQUARE stropna ugradna, semiacid-etched glass, RGB LED 3,6W 24V PWM 25°, inox</v>
          </cell>
        </row>
        <row r="1324">
          <cell r="A1324" t="str">
            <v>S.5898.19</v>
          </cell>
          <cell r="B1324">
            <v>816.2</v>
          </cell>
          <cell r="C1324" t="str">
            <v>MICROZIP SQUARE walk-over, GU4 10W 48°, inox</v>
          </cell>
        </row>
        <row r="1325">
          <cell r="A1325" t="str">
            <v>S.5899.19</v>
          </cell>
          <cell r="B1325">
            <v>885.5</v>
          </cell>
          <cell r="C1325" t="str">
            <v>MICROZIP SQUARE walk-over, GU4 10W 36°, inox</v>
          </cell>
        </row>
        <row r="1326">
          <cell r="A1326" t="str">
            <v>S.5930.19</v>
          </cell>
          <cell r="B1326">
            <v>9055.2000000000007</v>
          </cell>
          <cell r="C1326" t="str">
            <v>LINEAR walk-over, acid-etched glass, RGB LED 24W, inox</v>
          </cell>
        </row>
        <row r="1327">
          <cell r="A1327" t="str">
            <v>S.5932.19</v>
          </cell>
          <cell r="B1327">
            <v>4997.3</v>
          </cell>
          <cell r="C1327" t="str">
            <v>LINEAR walk-over, acid-etched glass, G5 21W, inox</v>
          </cell>
        </row>
        <row r="1328">
          <cell r="A1328" t="str">
            <v>S.5933.19</v>
          </cell>
          <cell r="B1328">
            <v>5243.7</v>
          </cell>
          <cell r="C1328" t="str">
            <v>LINEAR walk-over, semiacid-etched glass, G5 21W, inox</v>
          </cell>
        </row>
        <row r="1329">
          <cell r="A1329" t="str">
            <v>S.5935.19</v>
          </cell>
          <cell r="B1329">
            <v>7484.4000000000005</v>
          </cell>
          <cell r="C1329" t="str">
            <v>LINEAR walk-over, acid-etched glass, 6100K 15W, inox</v>
          </cell>
        </row>
        <row r="1330">
          <cell r="A1330" t="str">
            <v>S.5935W.19</v>
          </cell>
          <cell r="B1330">
            <v>7484.4000000000005</v>
          </cell>
          <cell r="C1330" t="str">
            <v>LINEAR walk-over, acid-etched glass, 3000K 15W, inox</v>
          </cell>
        </row>
        <row r="1331">
          <cell r="A1331" t="str">
            <v>S.5937.19</v>
          </cell>
          <cell r="B1331">
            <v>7484.4000000000005</v>
          </cell>
          <cell r="C1331" t="str">
            <v>LINEAR walk-over, acid-etched glass, plavi 15W, inox</v>
          </cell>
        </row>
        <row r="1332">
          <cell r="A1332" t="str">
            <v>S.5940.19</v>
          </cell>
          <cell r="B1332">
            <v>11257.4</v>
          </cell>
          <cell r="C1332" t="str">
            <v>LINEAR walk-over, semiacid-etched glass, RGB LED 36W, inox</v>
          </cell>
        </row>
        <row r="1333">
          <cell r="A1333" t="str">
            <v>S.5942.19</v>
          </cell>
          <cell r="B1333">
            <v>7869.4000000000005</v>
          </cell>
          <cell r="C1333" t="str">
            <v>LINEAR walk-over, semiacid-etched glass, 18LED 6650K 21,6W, inox</v>
          </cell>
        </row>
        <row r="1334">
          <cell r="A1334" t="str">
            <v>S.5942W.19</v>
          </cell>
          <cell r="B1334">
            <v>7869.4000000000005</v>
          </cell>
          <cell r="C1334" t="str">
            <v>LINEAR walk-over, semiacid-etched glass, 18LED 3200K 21,6W, inox</v>
          </cell>
        </row>
        <row r="1335">
          <cell r="A1335" t="str">
            <v>S.5943.19</v>
          </cell>
          <cell r="B1335">
            <v>7869.4000000000005</v>
          </cell>
          <cell r="C1335" t="str">
            <v>LINEAR walk-over, semiacid-etched glass, 18LED plavi 21,6W, inox</v>
          </cell>
        </row>
        <row r="1336">
          <cell r="A1336" t="str">
            <v>S.5956</v>
          </cell>
          <cell r="B1336">
            <v>177.1</v>
          </cell>
          <cell r="C1336" t="str">
            <v>LINEAR FRAME SHORT filter crveni</v>
          </cell>
        </row>
        <row r="1337">
          <cell r="A1337" t="str">
            <v>S.5957</v>
          </cell>
          <cell r="B1337">
            <v>177.1</v>
          </cell>
          <cell r="C1337" t="str">
            <v>LINEAR FRAME SHORT filter plavi</v>
          </cell>
        </row>
        <row r="1338">
          <cell r="A1338" t="str">
            <v>S.5958</v>
          </cell>
          <cell r="B1338">
            <v>177.1</v>
          </cell>
          <cell r="C1338" t="str">
            <v>LINEAR FRAME SHORT filter žuti</v>
          </cell>
        </row>
        <row r="1339">
          <cell r="A1339" t="str">
            <v>S.5959</v>
          </cell>
          <cell r="B1339">
            <v>177.1</v>
          </cell>
          <cell r="C1339" t="str">
            <v>LINEAR FRAME SHORT filter zeleni</v>
          </cell>
        </row>
        <row r="1340">
          <cell r="A1340" t="str">
            <v>S.5966</v>
          </cell>
          <cell r="B1340">
            <v>223.3</v>
          </cell>
          <cell r="C1340" t="str">
            <v>LINEAR FRAME LONG filter crveni</v>
          </cell>
        </row>
        <row r="1341">
          <cell r="A1341" t="str">
            <v>S.5967</v>
          </cell>
          <cell r="B1341">
            <v>223.3</v>
          </cell>
          <cell r="C1341" t="str">
            <v>LINEAR FRAME LONG filter plavi</v>
          </cell>
        </row>
        <row r="1342">
          <cell r="A1342" t="str">
            <v>S.5968</v>
          </cell>
          <cell r="B1342">
            <v>223.3</v>
          </cell>
          <cell r="C1342" t="str">
            <v>LINEAR FRAME LONG filter žuti</v>
          </cell>
        </row>
        <row r="1343">
          <cell r="A1343" t="str">
            <v>S.5969</v>
          </cell>
          <cell r="B1343">
            <v>223.3</v>
          </cell>
          <cell r="C1343" t="str">
            <v>LINEAR FRAME LONG filter zeleni</v>
          </cell>
        </row>
        <row r="1344">
          <cell r="A1344" t="str">
            <v>S.5971.14</v>
          </cell>
          <cell r="B1344">
            <v>2471.7000000000003</v>
          </cell>
          <cell r="C1344" t="str">
            <v>LINEAR FRAME SHORT zidna nadgradna svjetiljka, za G5 8W, aluminij siva</v>
          </cell>
        </row>
        <row r="1345">
          <cell r="A1345" t="str">
            <v>S.5972.14</v>
          </cell>
          <cell r="B1345">
            <v>3180.1</v>
          </cell>
          <cell r="C1345" t="str">
            <v>LINEAR FRAME SHORT zidna nadgradna svjetiljka, 6LED 6650K 7,2W, aluminij siva</v>
          </cell>
        </row>
        <row r="1346">
          <cell r="A1346" t="str">
            <v>S.5972W.14</v>
          </cell>
          <cell r="B1346">
            <v>3180.1</v>
          </cell>
          <cell r="C1346" t="str">
            <v>LINEAR FRAME SHORT zidna nadgradna svjetiljka, 6LED 3200K 7,2W, aluminij siva</v>
          </cell>
        </row>
        <row r="1347">
          <cell r="A1347" t="str">
            <v>S.5974.14</v>
          </cell>
          <cell r="B1347">
            <v>3180.1</v>
          </cell>
          <cell r="C1347" t="str">
            <v>LINEAR FRAME SHORT zidna nadgradna svjetiljka, 6LED plavi 7,2W, aluminij siva</v>
          </cell>
        </row>
        <row r="1348">
          <cell r="A1348" t="str">
            <v>S.5980.14</v>
          </cell>
          <cell r="B1348">
            <v>9933</v>
          </cell>
          <cell r="C1348" t="str">
            <v>LINEAR FRAME LONG zidna nadgradna svjetiljka, RGB LED 43,2W, aluminij siva</v>
          </cell>
        </row>
        <row r="1349">
          <cell r="A1349" t="str">
            <v>S.5981.14</v>
          </cell>
          <cell r="B1349">
            <v>3626.7000000000003</v>
          </cell>
          <cell r="C1349" t="str">
            <v>LINEAR FRAME LONG zidna nadgradna svjetiljka, za G5 39W, aluminij siva</v>
          </cell>
        </row>
        <row r="1350">
          <cell r="A1350" t="str">
            <v>S.5982.14</v>
          </cell>
          <cell r="B1350">
            <v>6545</v>
          </cell>
          <cell r="C1350" t="str">
            <v>LINEAR FRAME LONG zidna nadgradna svjetiljka, 18LED 6650K 21,6W, aluminij siva</v>
          </cell>
        </row>
        <row r="1351">
          <cell r="A1351" t="str">
            <v>S.5982W.14</v>
          </cell>
          <cell r="B1351">
            <v>6545</v>
          </cell>
          <cell r="C1351" t="str">
            <v>LINEAR FRAME LONG zidna nadgradna svjetiljka, 18LED 3200K 21,6W, aluminij siva</v>
          </cell>
        </row>
        <row r="1352">
          <cell r="A1352" t="str">
            <v>S.5984.14</v>
          </cell>
          <cell r="B1352">
            <v>6545</v>
          </cell>
          <cell r="C1352" t="str">
            <v>LINEAR FRAME LONG zidna nadgradna svjetiljka, 18LED plavi 21,6W, aluminij siva</v>
          </cell>
        </row>
        <row r="1353">
          <cell r="A1353" t="str">
            <v>S.6060.14</v>
          </cell>
          <cell r="B1353">
            <v>1270.5</v>
          </cell>
          <cell r="C1353" t="str">
            <v>MICROBLINKER ugradna zidna svjetiljka, 1LED 6650K 2,5W, aluminij siva</v>
          </cell>
        </row>
        <row r="1354">
          <cell r="A1354" t="str">
            <v>S.6060W.14</v>
          </cell>
          <cell r="B1354">
            <v>1270.5</v>
          </cell>
          <cell r="C1354" t="str">
            <v>MICROBLINKER ugradna zidna svjetiljka, 1LED 3200K 2,5W, aluminij siva</v>
          </cell>
        </row>
        <row r="1355">
          <cell r="A1355" t="str">
            <v>S.6062.14</v>
          </cell>
          <cell r="B1355">
            <v>1270.5</v>
          </cell>
          <cell r="C1355" t="str">
            <v>MICROBLINKER ugradna zidna svjetiljka, 1LED plavi 2,5W, aluminij siva</v>
          </cell>
        </row>
        <row r="1356">
          <cell r="A1356" t="str">
            <v>S.6063.14</v>
          </cell>
          <cell r="B1356">
            <v>146.30000000000001</v>
          </cell>
          <cell r="C1356" t="str">
            <v>MICROBLINKER ugradna kutija</v>
          </cell>
        </row>
        <row r="1357">
          <cell r="A1357" t="str">
            <v>S.6070.14</v>
          </cell>
          <cell r="B1357">
            <v>1670.9</v>
          </cell>
          <cell r="C1357" t="str">
            <v>MINIBLINKER ugradna zidna svjetiljka, 4LED 6100K 8W, aluminij siva</v>
          </cell>
        </row>
        <row r="1358">
          <cell r="A1358" t="str">
            <v>S.6070W.14</v>
          </cell>
          <cell r="B1358">
            <v>1670.9</v>
          </cell>
          <cell r="C1358" t="str">
            <v>MINIBLINKER ugradna zidna svjetiljka, 4LED 3000K 8W, aluminij siva</v>
          </cell>
        </row>
        <row r="1359">
          <cell r="A1359" t="str">
            <v>S.6072.14</v>
          </cell>
          <cell r="B1359">
            <v>1670.9</v>
          </cell>
          <cell r="C1359" t="str">
            <v>MINIBLINKER ugradna zidna svjetiljka, 4LED plavi 8W, aluminij siva</v>
          </cell>
        </row>
        <row r="1360">
          <cell r="A1360" t="str">
            <v>S.6073.14</v>
          </cell>
          <cell r="B1360">
            <v>169.4</v>
          </cell>
          <cell r="C1360" t="str">
            <v>MINIBLINKER ugradna kutija</v>
          </cell>
        </row>
        <row r="1361">
          <cell r="A1361" t="str">
            <v>S.6077.14</v>
          </cell>
          <cell r="B1361">
            <v>1817.2</v>
          </cell>
          <cell r="C1361" t="str">
            <v>MINIBLINKER ugradna zidna svjetiljka, PGJ5 20W, aluminij siva</v>
          </cell>
        </row>
        <row r="1362">
          <cell r="A1362" t="str">
            <v>S.6083.14</v>
          </cell>
          <cell r="B1362">
            <v>200.20000000000002</v>
          </cell>
          <cell r="C1362" t="str">
            <v>BLINKER ugradna kutija</v>
          </cell>
        </row>
        <row r="1363">
          <cell r="A1363" t="str">
            <v>S.6087.14</v>
          </cell>
          <cell r="B1363">
            <v>2217.6</v>
          </cell>
          <cell r="C1363" t="str">
            <v>BLINKER ugradna zidna svjetiljka, PGJ5 35W, aluminij siva</v>
          </cell>
        </row>
        <row r="1364">
          <cell r="A1364" t="str">
            <v>S.6089.14</v>
          </cell>
          <cell r="B1364">
            <v>1270.5</v>
          </cell>
          <cell r="C1364" t="str">
            <v>BLINKER ugradna zidna svjetiljka, TC-TEL 18W, aluminij siva</v>
          </cell>
        </row>
        <row r="1365">
          <cell r="A1365" t="str">
            <v>S.6090.14</v>
          </cell>
          <cell r="B1365">
            <v>2864.4</v>
          </cell>
          <cell r="C1365" t="str">
            <v>MINIBLINKER BOLLARD stupić h=800mm, 4LED 6100K 8W, aluminij sivi</v>
          </cell>
        </row>
        <row r="1366">
          <cell r="A1366" t="str">
            <v>S.6090W.14</v>
          </cell>
          <cell r="B1366">
            <v>2864.4</v>
          </cell>
          <cell r="C1366" t="str">
            <v>MINIBLINKER BOLLARD stupić h=800mm, 4LED 3000K 8W, aluminij sivi</v>
          </cell>
        </row>
        <row r="1367">
          <cell r="A1367" t="str">
            <v>S.6092.14</v>
          </cell>
          <cell r="B1367">
            <v>2864.4</v>
          </cell>
          <cell r="C1367" t="str">
            <v>MINIBLINKER BOLLARD stupić h=800mm, 4LED plavi 8W, aluminij sivi</v>
          </cell>
        </row>
        <row r="1368">
          <cell r="A1368" t="str">
            <v>S.6097.14</v>
          </cell>
          <cell r="B1368">
            <v>3010.7000000000003</v>
          </cell>
          <cell r="C1368" t="str">
            <v>MINIBLINKER BOLLARD stupić h=800mm, PGJ5 20W, aluminij sivi</v>
          </cell>
        </row>
        <row r="1369">
          <cell r="A1369" t="str">
            <v>S.6099</v>
          </cell>
          <cell r="B1369">
            <v>246.4</v>
          </cell>
          <cell r="C1369" t="str">
            <v>MINIBLINKER baza s temeljnim vijcima</v>
          </cell>
        </row>
        <row r="1370">
          <cell r="A1370" t="str">
            <v>S.6150.14</v>
          </cell>
          <cell r="B1370">
            <v>3072.3</v>
          </cell>
          <cell r="C1370" t="str">
            <v>MINI MOAI stupić h=800mm, 4LED 6100K 8W, aluminij sivi</v>
          </cell>
        </row>
        <row r="1371">
          <cell r="A1371" t="str">
            <v>S.6150W.14</v>
          </cell>
          <cell r="B1371">
            <v>3072.3</v>
          </cell>
          <cell r="C1371" t="str">
            <v>MINI MOAI stupić h=800mm, 4LED 3000K 8W, aluminij sivi</v>
          </cell>
        </row>
        <row r="1372">
          <cell r="A1372" t="str">
            <v>S.6152.14</v>
          </cell>
          <cell r="B1372">
            <v>3072.3</v>
          </cell>
          <cell r="C1372" t="str">
            <v>MINI MOAI stupić h=800mm, 4LED plavi 8W, aluminij sivi</v>
          </cell>
        </row>
        <row r="1373">
          <cell r="A1373" t="str">
            <v>S.6157.14</v>
          </cell>
          <cell r="B1373">
            <v>3295.6</v>
          </cell>
          <cell r="C1373" t="str">
            <v>MINI MOAI stupić h=800mm, PGJ5 20W, aluminij sivi</v>
          </cell>
        </row>
        <row r="1374">
          <cell r="A1374" t="str">
            <v>S.6160.14</v>
          </cell>
          <cell r="B1374">
            <v>5089.7</v>
          </cell>
          <cell r="C1374" t="str">
            <v>MOAI stupić h=1200mm, 10LED 6650K 20W, aluminij sivi</v>
          </cell>
        </row>
        <row r="1375">
          <cell r="A1375" t="str">
            <v>S.6160W.14</v>
          </cell>
          <cell r="B1375">
            <v>5089.7</v>
          </cell>
          <cell r="C1375" t="str">
            <v>MOAI stupić h=1200mm, 10LED 3200K 20W, aluminij sivi</v>
          </cell>
        </row>
        <row r="1376">
          <cell r="A1376" t="str">
            <v>S.6162.14</v>
          </cell>
          <cell r="B1376">
            <v>5089.7</v>
          </cell>
          <cell r="C1376" t="str">
            <v>MOAI stupić h=1200mm, 10LED plavi 20W, aluminij sivi</v>
          </cell>
        </row>
        <row r="1377">
          <cell r="A1377" t="str">
            <v>S.6167.14</v>
          </cell>
          <cell r="B1377">
            <v>4473.7</v>
          </cell>
          <cell r="C1377" t="str">
            <v>MOAI stupić h=1200mm, PGJ5 35W, aluminij sivi</v>
          </cell>
        </row>
        <row r="1378">
          <cell r="A1378" t="str">
            <v>S.6501.01</v>
          </cell>
          <cell r="B1378">
            <v>300.3</v>
          </cell>
          <cell r="C1378" t="str">
            <v>BUL 18 RING stropna/zidna za 60W E27, opal staklo, bijela</v>
          </cell>
        </row>
        <row r="1379">
          <cell r="A1379" t="str">
            <v>S.6501.09</v>
          </cell>
          <cell r="B1379">
            <v>300.3</v>
          </cell>
          <cell r="C1379" t="str">
            <v>BUL 18 RING stropna/zidna za 60W E27, opal staklo, crna</v>
          </cell>
        </row>
        <row r="1380">
          <cell r="A1380" t="str">
            <v>S.6501.14</v>
          </cell>
          <cell r="B1380">
            <v>300.3</v>
          </cell>
          <cell r="C1380" t="str">
            <v>BUL 18 RING stropna/zidna za 60W E27, opal staklo, aluminij siva</v>
          </cell>
        </row>
        <row r="1381">
          <cell r="A1381" t="str">
            <v>S.6509.01</v>
          </cell>
          <cell r="B1381">
            <v>400.40000000000003</v>
          </cell>
          <cell r="C1381" t="str">
            <v>BUL 18 RING stropna/zidna za TC-D 10W, opal staklo, bijela</v>
          </cell>
        </row>
        <row r="1382">
          <cell r="A1382" t="str">
            <v>S.6509.09</v>
          </cell>
          <cell r="B1382">
            <v>400.40000000000003</v>
          </cell>
          <cell r="C1382" t="str">
            <v>BUL 18 RING stropna/zidna za TC-D 10W, opal staklo, crna</v>
          </cell>
        </row>
        <row r="1383">
          <cell r="A1383" t="str">
            <v>S.6509.14</v>
          </cell>
          <cell r="B1383">
            <v>400.40000000000003</v>
          </cell>
          <cell r="C1383" t="str">
            <v>BUL 18 RING stropna/zidna za TC-D 10W, opal staklo, aluminij siva</v>
          </cell>
        </row>
        <row r="1384">
          <cell r="A1384" t="str">
            <v>S.6521.01</v>
          </cell>
          <cell r="B1384">
            <v>361.90000000000003</v>
          </cell>
          <cell r="C1384" t="str">
            <v>BUL 18 RING zidna sa vizorom za 60W E27, opal staklo, bijela</v>
          </cell>
        </row>
        <row r="1385">
          <cell r="A1385" t="str">
            <v>S.6521.09</v>
          </cell>
          <cell r="B1385">
            <v>361.90000000000003</v>
          </cell>
          <cell r="C1385" t="str">
            <v>BUL 18 RING zidna sa vizorom za 60W E27, opal staklo, crna</v>
          </cell>
        </row>
        <row r="1386">
          <cell r="A1386" t="str">
            <v>S.6521.14</v>
          </cell>
          <cell r="B1386">
            <v>361.90000000000003</v>
          </cell>
          <cell r="C1386" t="str">
            <v>BUL 18 RING zidna sa vizorom za 60W E27, opal staklo, aluminij siva</v>
          </cell>
        </row>
        <row r="1387">
          <cell r="A1387" t="str">
            <v>S.6529.01</v>
          </cell>
          <cell r="B1387">
            <v>469.7</v>
          </cell>
          <cell r="C1387" t="str">
            <v>BUL 18 RING zidna sa vizorom za TC-D 10W, opal staklo, bijela</v>
          </cell>
        </row>
        <row r="1388">
          <cell r="A1388" t="str">
            <v>S.6529.09</v>
          </cell>
          <cell r="B1388">
            <v>469.7</v>
          </cell>
          <cell r="C1388" t="str">
            <v>BUL 18 RING zidna sa vizorom za TC-D 10W, opal staklo, crna</v>
          </cell>
        </row>
        <row r="1389">
          <cell r="A1389" t="str">
            <v>S.6529.14</v>
          </cell>
          <cell r="B1389">
            <v>469.7</v>
          </cell>
          <cell r="C1389" t="str">
            <v>BUL 18 RING zidna sa vizorom za TC-D 10W, opal staklo, aluminij siva</v>
          </cell>
        </row>
        <row r="1390">
          <cell r="A1390" t="str">
            <v>S.6539.01</v>
          </cell>
          <cell r="B1390">
            <v>569.80000000000007</v>
          </cell>
          <cell r="C1390" t="str">
            <v>BUL 24 RING stropna/zidna za TC-D 18W, opal staklo, bijela</v>
          </cell>
        </row>
        <row r="1391">
          <cell r="A1391" t="str">
            <v>S.6539.09</v>
          </cell>
          <cell r="B1391">
            <v>569.80000000000007</v>
          </cell>
          <cell r="C1391" t="str">
            <v>BUL 24 RING stropna/zidna za TC-D 18W, opal staklo, crna</v>
          </cell>
        </row>
        <row r="1392">
          <cell r="A1392" t="str">
            <v>S.6539.14</v>
          </cell>
          <cell r="B1392">
            <v>569.80000000000007</v>
          </cell>
          <cell r="C1392" t="str">
            <v>BUL 24 RING stropna/zidna za TC-D 18W, opal staklo, aluminij siva</v>
          </cell>
        </row>
        <row r="1393">
          <cell r="A1393" t="str">
            <v>S.6559.01</v>
          </cell>
          <cell r="B1393">
            <v>654.5</v>
          </cell>
          <cell r="C1393" t="str">
            <v>BUL 24 RING zidna sa vizorom za TC-D 18W, opal staklo, bijela</v>
          </cell>
        </row>
        <row r="1394">
          <cell r="A1394" t="str">
            <v>S.6559.09</v>
          </cell>
          <cell r="B1394">
            <v>654.5</v>
          </cell>
          <cell r="C1394" t="str">
            <v>BUL 24 RING zidna sa vizorom za TC-D 18W, opal staklo, crna</v>
          </cell>
        </row>
        <row r="1395">
          <cell r="A1395" t="str">
            <v>S.6559.14</v>
          </cell>
          <cell r="B1395">
            <v>654.5</v>
          </cell>
          <cell r="C1395" t="str">
            <v>BUL 24 RING zidna sa vizorom za TC-D 18W, opal staklo, aluminij siva</v>
          </cell>
        </row>
        <row r="1396">
          <cell r="A1396" t="str">
            <v>S.6600.09</v>
          </cell>
          <cell r="B1396">
            <v>346.5</v>
          </cell>
          <cell r="C1396" t="str">
            <v>LOFT zaštita protiv blještanja za svjetiljke s 5° reflektorom</v>
          </cell>
        </row>
        <row r="1397">
          <cell r="A1397" t="str">
            <v>S.6601.09</v>
          </cell>
          <cell r="B1397">
            <v>346.5</v>
          </cell>
          <cell r="C1397" t="str">
            <v>LOFT zaštita protiv blještanja za svjetiljke s 30° reflektorom</v>
          </cell>
        </row>
        <row r="1398">
          <cell r="A1398" t="str">
            <v>S.6602.01</v>
          </cell>
          <cell r="B1398">
            <v>69.3</v>
          </cell>
          <cell r="C1398" t="str">
            <v>MICROLOFT WALL zakretna konzola 30°, bijela</v>
          </cell>
        </row>
        <row r="1399">
          <cell r="A1399" t="str">
            <v>S.6602.14</v>
          </cell>
          <cell r="B1399">
            <v>69.3</v>
          </cell>
          <cell r="C1399" t="str">
            <v>MICROLOFT WALL zakretna konzola 30°, aluminij siva</v>
          </cell>
        </row>
        <row r="1400">
          <cell r="A1400" t="str">
            <v>S.6603.01</v>
          </cell>
          <cell r="B1400">
            <v>92.4</v>
          </cell>
          <cell r="C1400" t="str">
            <v>MINILOFT WALL/BOLLARD zakretna konzola 30°, bijela</v>
          </cell>
        </row>
        <row r="1401">
          <cell r="A1401" t="str">
            <v>S.6603.14</v>
          </cell>
          <cell r="B1401">
            <v>92.4</v>
          </cell>
          <cell r="C1401" t="str">
            <v>MINILOFT WALL/BOLLARD zakretna konzola 30°, aluminij siva</v>
          </cell>
        </row>
        <row r="1402">
          <cell r="A1402" t="str">
            <v>S.6604.01</v>
          </cell>
          <cell r="B1402">
            <v>107.8</v>
          </cell>
          <cell r="C1402" t="str">
            <v>LOFT WALL/BOLLARD zakretna konzola 30°, bijela</v>
          </cell>
        </row>
        <row r="1403">
          <cell r="A1403" t="str">
            <v>S.6604.14</v>
          </cell>
          <cell r="B1403">
            <v>107.8</v>
          </cell>
          <cell r="C1403" t="str">
            <v>LOFT WALL/BOLLARD zakretna konzola 30°, aluminij siva</v>
          </cell>
        </row>
        <row r="1404">
          <cell r="A1404" t="str">
            <v>S.6605</v>
          </cell>
          <cell r="B1404">
            <v>138.6</v>
          </cell>
          <cell r="C1404" t="str">
            <v>LOFT SQUARE ekstenzivna leća</v>
          </cell>
        </row>
        <row r="1405">
          <cell r="A1405" t="str">
            <v>S.6615.01</v>
          </cell>
          <cell r="B1405">
            <v>1078</v>
          </cell>
          <cell r="C1405" t="str">
            <v>MICROLOFT SQUARE stropna nadgradna svjetiljka, 1LED 6650K 1,2W, bijela</v>
          </cell>
        </row>
        <row r="1406">
          <cell r="A1406" t="str">
            <v>S.6615.14</v>
          </cell>
          <cell r="B1406">
            <v>1078</v>
          </cell>
          <cell r="C1406" t="str">
            <v>MICROLOFT SQUARE stropna nadgradna svjetiljka, 1LED 6650K 1,2W, aluminij siva</v>
          </cell>
        </row>
        <row r="1407">
          <cell r="A1407" t="str">
            <v>S.6615W.01</v>
          </cell>
          <cell r="B1407">
            <v>1078</v>
          </cell>
          <cell r="C1407" t="str">
            <v>MICROLOFT SQUARE stropna nadgradna svjetiljka, 1LED 3200K 1,2W, bijela</v>
          </cell>
        </row>
        <row r="1408">
          <cell r="A1408" t="str">
            <v>S.6615W.14</v>
          </cell>
          <cell r="B1408">
            <v>1078</v>
          </cell>
          <cell r="C1408" t="str">
            <v>MICROLOFT SQUARE stropna nadgradna svjetiljka, 1LED 3200K 1,2W, aluminij siva</v>
          </cell>
        </row>
        <row r="1409">
          <cell r="A1409" t="str">
            <v>S.6617.01</v>
          </cell>
          <cell r="B1409">
            <v>1078</v>
          </cell>
          <cell r="C1409" t="str">
            <v>MICROLOFT SQUARE stropna nadgradna svjetiljka, 1LED plavi 1,2W, bijela</v>
          </cell>
        </row>
        <row r="1410">
          <cell r="A1410" t="str">
            <v>S.6617.14</v>
          </cell>
          <cell r="B1410">
            <v>1078</v>
          </cell>
          <cell r="C1410" t="str">
            <v>MICROLOFT SQUARE stropna nadgradna svjetiljka, 1LED plavi 1,2W, aluminij siva</v>
          </cell>
        </row>
        <row r="1411">
          <cell r="A1411" t="str">
            <v>S.6619.01</v>
          </cell>
          <cell r="B1411">
            <v>1339.8</v>
          </cell>
          <cell r="C1411" t="str">
            <v>MICROLOFT SQUARE stropna nadgradna svjetiljka, RGB LED 3,6W 350mA PWM 25°, bijela</v>
          </cell>
        </row>
        <row r="1412">
          <cell r="A1412" t="str">
            <v>S.6619.14</v>
          </cell>
          <cell r="B1412">
            <v>1339.8</v>
          </cell>
          <cell r="C1412" t="str">
            <v>MICROLOFT SQUARE stropna nadgradna svjetiljka, RGB LED 3,6W 350mA PWM 25°, aluminij siva</v>
          </cell>
        </row>
        <row r="1413">
          <cell r="A1413" t="str">
            <v>S.6622.01</v>
          </cell>
          <cell r="B1413">
            <v>1047.2</v>
          </cell>
          <cell r="C1413" t="str">
            <v>MICROLOFT ROUND stropna nadgradna svjetiljka, 1LED 6650K 1,2W, bijela</v>
          </cell>
        </row>
        <row r="1414">
          <cell r="A1414" t="str">
            <v>S.6622.14</v>
          </cell>
          <cell r="B1414">
            <v>1047.2</v>
          </cell>
          <cell r="C1414" t="str">
            <v>MICROLOFT ROUND stropna nadgradna svjetiljka, 1LED 6650K 1,2W, aluminij siva</v>
          </cell>
        </row>
        <row r="1415">
          <cell r="A1415" t="str">
            <v>S.6622W.01</v>
          </cell>
          <cell r="B1415">
            <v>1047.2</v>
          </cell>
          <cell r="C1415" t="str">
            <v>MICROLOFT ROUND stropna nadgradna svjetiljka, 1LED 3200K 1,2W, bijela</v>
          </cell>
        </row>
        <row r="1416">
          <cell r="A1416" t="str">
            <v>S.6622W.14</v>
          </cell>
          <cell r="B1416">
            <v>1047.2</v>
          </cell>
          <cell r="C1416" t="str">
            <v>MICROLOFT ROUND stropna nadgradna svjetiljka, 1LED 3200K 1,2W, aluminij siva</v>
          </cell>
        </row>
        <row r="1417">
          <cell r="A1417" t="str">
            <v>S.6623.01</v>
          </cell>
          <cell r="B1417">
            <v>1309</v>
          </cell>
          <cell r="C1417" t="str">
            <v>MICROLOFT ROUND stropna nadgradna svjetiljka, RGB LED 3,6W 350mA PWM, bijela</v>
          </cell>
        </row>
        <row r="1418">
          <cell r="A1418" t="str">
            <v>S.6623.14</v>
          </cell>
          <cell r="B1418">
            <v>1309</v>
          </cell>
          <cell r="C1418" t="str">
            <v>MICROLOFT ROUND stropna nadgradna svjetiljka, RGB LED 3,6W 350mA PWM, aluminij siva</v>
          </cell>
        </row>
        <row r="1419">
          <cell r="A1419" t="str">
            <v>S.6624.01</v>
          </cell>
          <cell r="B1419">
            <v>1047.2</v>
          </cell>
          <cell r="C1419" t="str">
            <v>MICROLOFT ROUND stropna nadgradna svjetiljka, 1LED plavi 1,2W, bijela</v>
          </cell>
        </row>
        <row r="1420">
          <cell r="A1420" t="str">
            <v>S.6624.14</v>
          </cell>
          <cell r="B1420">
            <v>1047.2</v>
          </cell>
          <cell r="C1420" t="str">
            <v>MICROLOFT ROUND stropna nadgradna svjetiljka, 1LED plavi 1,2W, aluminij siva</v>
          </cell>
        </row>
        <row r="1421">
          <cell r="A1421" t="str">
            <v>S.6625.01</v>
          </cell>
          <cell r="B1421">
            <v>1093.4000000000001</v>
          </cell>
          <cell r="C1421" t="str">
            <v>MICROLOFT SQUARE zidna nadgradna svjetiljka, 1LED 6650K 1,2W, bijela</v>
          </cell>
        </row>
        <row r="1422">
          <cell r="A1422" t="str">
            <v>S.6625.14</v>
          </cell>
          <cell r="B1422">
            <v>1093.4000000000001</v>
          </cell>
          <cell r="C1422" t="str">
            <v>MICROLOFT SQUARE zidna nadgradna svjetiljka, 1LED 6650K 1,2W, aluminij siva</v>
          </cell>
        </row>
        <row r="1423">
          <cell r="A1423" t="str">
            <v>S.6625W.01</v>
          </cell>
          <cell r="B1423">
            <v>1093.4000000000001</v>
          </cell>
          <cell r="C1423" t="str">
            <v>MICROLOFT SQUARE zidna nadgradna svjetiljka, 1LED 3200K 1,2W, bijela</v>
          </cell>
        </row>
        <row r="1424">
          <cell r="A1424" t="str">
            <v>S.6625W.14</v>
          </cell>
          <cell r="B1424">
            <v>1093.4000000000001</v>
          </cell>
          <cell r="C1424" t="str">
            <v>MICROLOFT SQUARE zidna nadgradna svjetiljka, 1LED 3200K 1,2W, aluminij siva</v>
          </cell>
        </row>
        <row r="1425">
          <cell r="A1425" t="str">
            <v>S.6626.01</v>
          </cell>
          <cell r="B1425">
            <v>1355.2</v>
          </cell>
          <cell r="C1425" t="str">
            <v>MICROLOFT SQUARE zidna nadgradna svjetiljka, RGB LED 3,6W 350mA PWM, bijela</v>
          </cell>
        </row>
        <row r="1426">
          <cell r="A1426" t="str">
            <v>S.6626.14</v>
          </cell>
          <cell r="B1426">
            <v>1355.2</v>
          </cell>
          <cell r="C1426" t="str">
            <v>MICROLOFT SQUARE zidna nadgradna svjetiljka, RGB LED 3,6W 350mA PWM, aluminij siva</v>
          </cell>
        </row>
        <row r="1427">
          <cell r="A1427" t="str">
            <v>S.6627.01</v>
          </cell>
          <cell r="B1427">
            <v>1093.4000000000001</v>
          </cell>
          <cell r="C1427" t="str">
            <v>MICROLOFT SQUARE zidna nadgradna svjetiljka, 1LED plavi 1,2W, bijela</v>
          </cell>
        </row>
        <row r="1428">
          <cell r="A1428" t="str">
            <v>S.6627.14</v>
          </cell>
          <cell r="B1428">
            <v>1093.4000000000001</v>
          </cell>
          <cell r="C1428" t="str">
            <v>MICROLOFT SQUARE zidna nadgradna svjetiljka, 1LED plavi 1,2W, aluminij siva</v>
          </cell>
        </row>
        <row r="1429">
          <cell r="A1429" t="str">
            <v>S.6629</v>
          </cell>
          <cell r="B1429">
            <v>115.5</v>
          </cell>
          <cell r="C1429" t="str">
            <v>MINILOFT ROUND ekstenzivna leća</v>
          </cell>
        </row>
        <row r="1430">
          <cell r="A1430" t="str">
            <v>S.6630</v>
          </cell>
          <cell r="B1430">
            <v>130.9</v>
          </cell>
          <cell r="C1430" t="str">
            <v>LOFT ROUND ekstenzivna leća</v>
          </cell>
        </row>
        <row r="1431">
          <cell r="A1431" t="str">
            <v>S.6635.01</v>
          </cell>
          <cell r="B1431">
            <v>1224.3</v>
          </cell>
          <cell r="C1431" t="str">
            <v>MICROLOFT SPOT SQUARE reflektor, 1LED 6650K 1,2W 6°, bijeli</v>
          </cell>
        </row>
        <row r="1432">
          <cell r="A1432" t="str">
            <v>S.6635.14</v>
          </cell>
          <cell r="B1432">
            <v>1224.3</v>
          </cell>
          <cell r="C1432" t="str">
            <v>MICROLOFT SPOT SQUARE reflektor, 1LED 6650K 1,2W 6°, aluminij sivi</v>
          </cell>
        </row>
        <row r="1433">
          <cell r="A1433" t="str">
            <v>S.6635W.01</v>
          </cell>
          <cell r="B1433">
            <v>1224.3</v>
          </cell>
          <cell r="C1433" t="str">
            <v>MICROLOFT SPOT SQUARE reflektor, 1LED 3200K 1,2W 6°, bijeli</v>
          </cell>
        </row>
        <row r="1434">
          <cell r="A1434" t="str">
            <v>S.6635W.14</v>
          </cell>
          <cell r="B1434">
            <v>1224.3</v>
          </cell>
          <cell r="C1434" t="str">
            <v>MICROLOFT SPOT SQUARE reflektor, 1LED 3200K 1,2W 6°, aluminij sivi</v>
          </cell>
        </row>
        <row r="1435">
          <cell r="A1435" t="str">
            <v>S.6636.01</v>
          </cell>
          <cell r="B1435">
            <v>1486.1000000000001</v>
          </cell>
          <cell r="C1435" t="str">
            <v>MICROLOFT SPOT SQUARE reflektor, RGB LED 3,6W 350mA PWM 6°, bijeli</v>
          </cell>
        </row>
        <row r="1436">
          <cell r="A1436" t="str">
            <v>S.6636.14</v>
          </cell>
          <cell r="B1436">
            <v>1486.1000000000001</v>
          </cell>
          <cell r="C1436" t="str">
            <v>MICROLOFT SPOT SQUARE reflektor, RGB LED 3,6W 350mA PWM 6°, aluminij sivi</v>
          </cell>
        </row>
        <row r="1437">
          <cell r="A1437" t="str">
            <v>S.6637.01</v>
          </cell>
          <cell r="B1437">
            <v>1224.3</v>
          </cell>
          <cell r="C1437" t="str">
            <v>MICROLOFT SPOT SQUARE reflektor, 1LED plavi 1,2W 6°, bijeli</v>
          </cell>
        </row>
        <row r="1438">
          <cell r="A1438" t="str">
            <v>S.6637.14</v>
          </cell>
          <cell r="B1438">
            <v>1224.3</v>
          </cell>
          <cell r="C1438" t="str">
            <v>MICROLOFT SPOT SQUARE reflektor, 1LED plavi 1,2W 6°, aluminij sivi</v>
          </cell>
        </row>
        <row r="1439">
          <cell r="A1439" t="str">
            <v>S.6638</v>
          </cell>
          <cell r="B1439">
            <v>146.30000000000001</v>
          </cell>
          <cell r="C1439" t="str">
            <v>MINILOFT SQUARE elipsoidna leća</v>
          </cell>
        </row>
        <row r="1440">
          <cell r="A1440" t="str">
            <v>S.6639</v>
          </cell>
          <cell r="B1440">
            <v>177.1</v>
          </cell>
          <cell r="C1440" t="str">
            <v>LOFT SQUARE elipsoidna leća</v>
          </cell>
        </row>
        <row r="1441">
          <cell r="A1441" t="str">
            <v>S.6640.01</v>
          </cell>
          <cell r="B1441">
            <v>1255.1000000000001</v>
          </cell>
          <cell r="C1441" t="str">
            <v>MINILOFT SQUARE stropna nadgradna svjetiljka, za GU5,3 35W 32°, bijela</v>
          </cell>
        </row>
        <row r="1442">
          <cell r="A1442" t="str">
            <v>S.6640.14</v>
          </cell>
          <cell r="B1442">
            <v>1255.1000000000001</v>
          </cell>
          <cell r="C1442" t="str">
            <v>MINILOFT SQUARE stropna nadgradna svjetiljka, za GU5,3 35W 32°, aluminij siva</v>
          </cell>
        </row>
        <row r="1443">
          <cell r="A1443" t="str">
            <v>S.6642.01</v>
          </cell>
          <cell r="B1443">
            <v>1031.8</v>
          </cell>
          <cell r="C1443" t="str">
            <v>MINILOFT SQUARE stropna nadgradna svjetiljka, za Gx53 6W 82°, bijela</v>
          </cell>
        </row>
        <row r="1444">
          <cell r="A1444" t="str">
            <v>S.6642.14</v>
          </cell>
          <cell r="B1444">
            <v>1031.8</v>
          </cell>
          <cell r="C1444" t="str">
            <v>MINILOFT SQUARE stropna nadgradna svjetiljka, za Gx53 6W 82°, aluminij siva</v>
          </cell>
        </row>
        <row r="1445">
          <cell r="A1445" t="str">
            <v>S.6645.01</v>
          </cell>
          <cell r="B1445">
            <v>1486.1000000000001</v>
          </cell>
          <cell r="C1445" t="str">
            <v>MINILOFT SQUARE stropna nadgradna svjetiljka, za GU10 5W, LED 6100K 20°, bijela</v>
          </cell>
        </row>
        <row r="1446">
          <cell r="A1446" t="str">
            <v>S.6645.14</v>
          </cell>
          <cell r="B1446">
            <v>1486.1000000000001</v>
          </cell>
          <cell r="C1446" t="str">
            <v>MINILOFT SQUARE stropna nadgradna svjetiljka, za GU10 5W, LED 6100K 20°, aluminij siva</v>
          </cell>
        </row>
        <row r="1447">
          <cell r="A1447" t="str">
            <v>S.6645W.01</v>
          </cell>
          <cell r="B1447">
            <v>1486.1000000000001</v>
          </cell>
          <cell r="C1447" t="str">
            <v>MINILOFT SQUARE stropna nadgradna svjetiljka, za GU10 5W, LED 3000K 20°, bijela</v>
          </cell>
        </row>
        <row r="1448">
          <cell r="A1448" t="str">
            <v>S.6645W.14</v>
          </cell>
          <cell r="B1448">
            <v>1486.1000000000001</v>
          </cell>
          <cell r="C1448" t="str">
            <v>MINILOFT SQUARE stropna nadgradna svjetiljka, za GU10 5W, LED 3000K 20°, aluminij siva</v>
          </cell>
        </row>
        <row r="1449">
          <cell r="A1449" t="str">
            <v>S.6647.01</v>
          </cell>
          <cell r="B1449">
            <v>1486.1000000000001</v>
          </cell>
          <cell r="C1449" t="str">
            <v>MINILOFT SQUARE stropna nadgradna svjetiljka, za GU10 5W, LED plavi 20°, bijela</v>
          </cell>
        </row>
        <row r="1450">
          <cell r="A1450" t="str">
            <v>S.6647.14</v>
          </cell>
          <cell r="B1450">
            <v>1486.1000000000001</v>
          </cell>
          <cell r="C1450" t="str">
            <v>MINILOFT SQUARE stropna nadgradna svjetiljka, za GU10 5W, LED plavi 20°, aluminij siva</v>
          </cell>
        </row>
        <row r="1451">
          <cell r="A1451" t="str">
            <v>S.6648</v>
          </cell>
          <cell r="B1451">
            <v>123.2</v>
          </cell>
          <cell r="C1451" t="str">
            <v>MINILOFT SQUARE ekstenzivna leća</v>
          </cell>
        </row>
        <row r="1452">
          <cell r="A1452" t="str">
            <v>S.6650.01</v>
          </cell>
          <cell r="B1452">
            <v>1278.2</v>
          </cell>
          <cell r="C1452" t="str">
            <v>MINILOFT SQUARE zidna nadgradna svjetiljka, za GU5,3 35W 32°, bijela</v>
          </cell>
        </row>
        <row r="1453">
          <cell r="A1453" t="str">
            <v>S.6650.14</v>
          </cell>
          <cell r="B1453">
            <v>1278.2</v>
          </cell>
          <cell r="C1453" t="str">
            <v>MINILOFT SQUARE zidna nadgradna svjetiljka, za GU5,3 35W 32°, aluminij siva</v>
          </cell>
        </row>
        <row r="1454">
          <cell r="A1454" t="str">
            <v>S.6653.01</v>
          </cell>
          <cell r="B1454">
            <v>1047.2</v>
          </cell>
          <cell r="C1454" t="str">
            <v>MINILOFT SQUARE zidna nadgradna svjetiljka, za Gx53 6W 82°, bijela</v>
          </cell>
        </row>
        <row r="1455">
          <cell r="A1455" t="str">
            <v>S.6653.14</v>
          </cell>
          <cell r="B1455">
            <v>1047.2</v>
          </cell>
          <cell r="C1455" t="str">
            <v>MINILOFT SQUARE zidna nadgradna svjetiljka, za Gx53 6W 82°, aluminij siva</v>
          </cell>
        </row>
        <row r="1456">
          <cell r="A1456" t="str">
            <v>S.6654.01</v>
          </cell>
          <cell r="B1456">
            <v>1224.3</v>
          </cell>
          <cell r="C1456" t="str">
            <v>MINILOFT ROUND zidna nadgradna svjetiljka, za GU5,3 35W 32°, bijela</v>
          </cell>
        </row>
        <row r="1457">
          <cell r="A1457" t="str">
            <v>S.6654.14</v>
          </cell>
          <cell r="B1457">
            <v>1224.3</v>
          </cell>
          <cell r="C1457" t="str">
            <v>MINILOFT ROUND zidna nadgradna svjetiljka, za GU5,3 35W 32°, aluminij siva</v>
          </cell>
        </row>
        <row r="1458">
          <cell r="A1458" t="str">
            <v>S.6655.01</v>
          </cell>
          <cell r="B1458">
            <v>1509.2</v>
          </cell>
          <cell r="C1458" t="str">
            <v>MINILOFT SQUARE zidna nadgradna svjetiljka, za GU10 5W, LED 6100K 20°, bijela</v>
          </cell>
        </row>
        <row r="1459">
          <cell r="A1459" t="str">
            <v>S.6655.14</v>
          </cell>
          <cell r="B1459">
            <v>1509.2</v>
          </cell>
          <cell r="C1459" t="str">
            <v>MINILOFT SQUARE zidna nadgradna svjetiljka, za GU10 5W, LED 6100K 20°, aluminij siva</v>
          </cell>
        </row>
        <row r="1460">
          <cell r="A1460" t="str">
            <v>S.6655W.01</v>
          </cell>
          <cell r="B1460">
            <v>1509.2</v>
          </cell>
          <cell r="C1460" t="str">
            <v>MINILOFT SQUARE zidna nadgradna svjetiljka, za GU10 5W, LED 3000K 20°, bijela</v>
          </cell>
        </row>
        <row r="1461">
          <cell r="A1461" t="str">
            <v>S.6655W.14</v>
          </cell>
          <cell r="B1461">
            <v>1509.2</v>
          </cell>
          <cell r="C1461" t="str">
            <v>MINILOFT SQUARE zidna nadgradna svjetiljka, za GU10 5W, LED 3000K 20°, aluminij siva</v>
          </cell>
        </row>
        <row r="1462">
          <cell r="A1462" t="str">
            <v>S.6656.01</v>
          </cell>
          <cell r="B1462">
            <v>993.30000000000007</v>
          </cell>
          <cell r="C1462" t="str">
            <v>MINILOFT ROUND zidna nadgradna svjetiljka, za Gx53 6W 82°, bijela</v>
          </cell>
        </row>
        <row r="1463">
          <cell r="A1463" t="str">
            <v>S.6656.14</v>
          </cell>
          <cell r="B1463">
            <v>993.30000000000007</v>
          </cell>
          <cell r="C1463" t="str">
            <v>MINILOFT ROUND zidna nadgradna svjetiljka, za Gx53 6W 82°, aluminij siva</v>
          </cell>
        </row>
        <row r="1464">
          <cell r="A1464" t="str">
            <v>S.6657.01</v>
          </cell>
          <cell r="B1464">
            <v>1509.2</v>
          </cell>
          <cell r="C1464" t="str">
            <v>MINILOFT SQUARE zidna nadgradna svjetiljka, za GU10 5W, LED plavi 20°, bijela</v>
          </cell>
        </row>
        <row r="1465">
          <cell r="A1465" t="str">
            <v>S.6657.14</v>
          </cell>
          <cell r="B1465">
            <v>1509.2</v>
          </cell>
          <cell r="C1465" t="str">
            <v>MINILOFT SQUARE zidna nadgradna svjetiljka, za GU10 5W, LED plavi 20°, aluminij siva</v>
          </cell>
        </row>
        <row r="1466">
          <cell r="A1466" t="str">
            <v>S.6658.01</v>
          </cell>
          <cell r="B1466">
            <v>1455.3</v>
          </cell>
          <cell r="C1466" t="str">
            <v>MINILOFT ROUND zidna nadgradna svjetiljka, za GU10 5W, LED 6100K 20°, bijela</v>
          </cell>
        </row>
        <row r="1467">
          <cell r="A1467" t="str">
            <v>S.6658.14</v>
          </cell>
          <cell r="B1467">
            <v>1455.3</v>
          </cell>
          <cell r="C1467" t="str">
            <v>MINILOFT ROUND zidna nadgradna svjetiljka, za GU10 5W, LED 6100K 20°, aluminij siva</v>
          </cell>
        </row>
        <row r="1468">
          <cell r="A1468" t="str">
            <v>S.6658W.01</v>
          </cell>
          <cell r="B1468">
            <v>1455.3</v>
          </cell>
          <cell r="C1468" t="str">
            <v>MINILOFT ROUND zidna nadgradna svjetiljka, za GU10 5W, LED 3000K 20°, bijela</v>
          </cell>
        </row>
        <row r="1469">
          <cell r="A1469" t="str">
            <v>S.6658W.14</v>
          </cell>
          <cell r="B1469">
            <v>1455.3</v>
          </cell>
          <cell r="C1469" t="str">
            <v>MINILOFT ROUND zidna nadgradna svjetiljka, za GU10 5W, LED 3000K 20°, aluminij siva</v>
          </cell>
        </row>
        <row r="1470">
          <cell r="A1470" t="str">
            <v>S.6659.01</v>
          </cell>
          <cell r="B1470">
            <v>1455.3</v>
          </cell>
          <cell r="C1470" t="str">
            <v>MINILOFT ROUND zidna nadgradna svjetiljka, za GU10 5W, LED plavi 20°, bijela</v>
          </cell>
        </row>
        <row r="1471">
          <cell r="A1471" t="str">
            <v>S.6659.14</v>
          </cell>
          <cell r="B1471">
            <v>1455.3</v>
          </cell>
          <cell r="C1471" t="str">
            <v>MINILOFT ROUND zidna nadgradna svjetiljka, za GU10 5W, LED plavi 20°, aluminij siva</v>
          </cell>
        </row>
        <row r="1472">
          <cell r="A1472" t="str">
            <v>S.6660.01</v>
          </cell>
          <cell r="B1472">
            <v>1424.5</v>
          </cell>
          <cell r="C1472" t="str">
            <v>MINILOFT SPOT SQUARE reflektor, za GU5,3 35W 32°, bijeli</v>
          </cell>
        </row>
        <row r="1473">
          <cell r="A1473" t="str">
            <v>S.6660.14</v>
          </cell>
          <cell r="B1473">
            <v>1424.5</v>
          </cell>
          <cell r="C1473" t="str">
            <v>MINILOFT SPOT SQUARE reflektor, za GU5,3 35W 32°, aluminij sivi</v>
          </cell>
        </row>
        <row r="1474">
          <cell r="A1474" t="str">
            <v>S.6665.01</v>
          </cell>
          <cell r="B1474">
            <v>1655.5</v>
          </cell>
          <cell r="C1474" t="str">
            <v>MINILOFT SPOT SQUARE reflektor, za GU10 5W, LED 6100K 20°, bijeli</v>
          </cell>
        </row>
        <row r="1475">
          <cell r="A1475" t="str">
            <v>S.6665.14</v>
          </cell>
          <cell r="B1475">
            <v>1655.5</v>
          </cell>
          <cell r="C1475" t="str">
            <v>MINILOFT SPOT SQUARE reflektor, za GU10 5W, LED 6100K 20°, aluminij sivi</v>
          </cell>
        </row>
        <row r="1476">
          <cell r="A1476" t="str">
            <v>S.6665W.01</v>
          </cell>
          <cell r="B1476">
            <v>1655.5</v>
          </cell>
          <cell r="C1476" t="str">
            <v>MINILOFT SPOT SQUARE reflektor, za GU10 5W, LED 3000K 20°, bijeli</v>
          </cell>
        </row>
        <row r="1477">
          <cell r="A1477" t="str">
            <v>S.6665W.14</v>
          </cell>
          <cell r="B1477">
            <v>1655.5</v>
          </cell>
          <cell r="C1477" t="str">
            <v>MINILOFT SPOT SQUARE reflektor, za GU10 5W, LED 3000K 20°, aluminij sivi</v>
          </cell>
        </row>
        <row r="1478">
          <cell r="A1478" t="str">
            <v>S.6667.01</v>
          </cell>
          <cell r="B1478">
            <v>1655.5</v>
          </cell>
          <cell r="C1478" t="str">
            <v>MINILOFT SPOT SQUARE reflektor, za GU10 5W, LED plavi 20°, bijeli</v>
          </cell>
        </row>
        <row r="1479">
          <cell r="A1479" t="str">
            <v>S.6667.14</v>
          </cell>
          <cell r="B1479">
            <v>1655.5</v>
          </cell>
          <cell r="C1479" t="str">
            <v>MINILOFT SPOT SQUARE reflektor, za GU10 5W, LED plavi 20°, aluminij sivi</v>
          </cell>
        </row>
        <row r="1480">
          <cell r="A1480" t="str">
            <v>S.6669</v>
          </cell>
          <cell r="B1480">
            <v>138.6</v>
          </cell>
          <cell r="C1480" t="str">
            <v>MINILOFT ROUND elipsoidna leća</v>
          </cell>
        </row>
        <row r="1481">
          <cell r="A1481" t="str">
            <v>S.6670</v>
          </cell>
          <cell r="B1481">
            <v>161.70000000000002</v>
          </cell>
          <cell r="C1481" t="str">
            <v>LOFT ROUND elipsoidna leća</v>
          </cell>
        </row>
        <row r="1482">
          <cell r="A1482" t="str">
            <v>S.6671.01</v>
          </cell>
          <cell r="B1482">
            <v>1663.2</v>
          </cell>
          <cell r="C1482" t="str">
            <v>LOFT SQUARE stropna nadgradna svjetiljka, za TC-TEL 18W 69°, bijela</v>
          </cell>
        </row>
        <row r="1483">
          <cell r="A1483" t="str">
            <v>S.6671.14</v>
          </cell>
          <cell r="B1483">
            <v>1663.2</v>
          </cell>
          <cell r="C1483" t="str">
            <v>LOFT SQUARE stropna nadgradna svjetiljka, za TC-TEL 18W 69°, aluminij siva</v>
          </cell>
        </row>
        <row r="1484">
          <cell r="A1484" t="str">
            <v>S.6673.01</v>
          </cell>
          <cell r="B1484">
            <v>1239.7</v>
          </cell>
          <cell r="C1484" t="str">
            <v>LOFT SQUARE stropna nadgradna svjetiljka, za E27 75W 30°, bijela</v>
          </cell>
        </row>
        <row r="1485">
          <cell r="A1485" t="str">
            <v>S.6673.14</v>
          </cell>
          <cell r="B1485">
            <v>1239.7</v>
          </cell>
          <cell r="C1485" t="str">
            <v>LOFT SQUARE stropna nadgradna svjetiljka, za E27 75W 30°, aluminij siva</v>
          </cell>
        </row>
        <row r="1486">
          <cell r="A1486" t="str">
            <v>S.6674.01</v>
          </cell>
          <cell r="B1486">
            <v>2333.1</v>
          </cell>
          <cell r="C1486" t="str">
            <v>LOFT SQUARE stropna nadgradna svjetiljka, za PGJ5 35W 30°, bijela</v>
          </cell>
        </row>
        <row r="1487">
          <cell r="A1487" t="str">
            <v>S.6674.14</v>
          </cell>
          <cell r="B1487">
            <v>2333.1</v>
          </cell>
          <cell r="C1487" t="str">
            <v>LOFT SQUARE stropna nadgradna svjetiljka, za PGJ5 35W 30°, aluminij siva</v>
          </cell>
        </row>
        <row r="1488">
          <cell r="A1488" t="str">
            <v>S.6675.01</v>
          </cell>
          <cell r="B1488">
            <v>2487.1</v>
          </cell>
          <cell r="C1488" t="str">
            <v>LOFT SQUARE stropna nadgradna svjetiljka, 4LED 6650K 10W 25°, bijela</v>
          </cell>
        </row>
        <row r="1489">
          <cell r="A1489" t="str">
            <v>S.6675.14</v>
          </cell>
          <cell r="B1489">
            <v>2487.1</v>
          </cell>
          <cell r="C1489" t="str">
            <v>LOFT SQUARE stropna nadgradna svjetiljka, 4LED 6650K 10W 25°, aluminij siva</v>
          </cell>
        </row>
        <row r="1490">
          <cell r="A1490" t="str">
            <v>S.6675W.01</v>
          </cell>
          <cell r="B1490">
            <v>2487.1</v>
          </cell>
          <cell r="C1490" t="str">
            <v>LOFT SQUARE stropna nadgradna svjetiljka, 4LED 3200K 10W 25°, bijela</v>
          </cell>
        </row>
        <row r="1491">
          <cell r="A1491" t="str">
            <v>S.6675W.14</v>
          </cell>
          <cell r="B1491">
            <v>2487.1</v>
          </cell>
          <cell r="C1491" t="str">
            <v>LOFT SQUARE stropna nadgradna svjetiljka, 4LED 3200K 10W 25°, aluminij siva</v>
          </cell>
        </row>
        <row r="1492">
          <cell r="A1492" t="str">
            <v>S.6676.01</v>
          </cell>
          <cell r="B1492">
            <v>2487.1</v>
          </cell>
          <cell r="C1492" t="str">
            <v>LOFT SQUARE stropna nadgradna svjetiljka, 4LED plavi 10W 25°, bijela</v>
          </cell>
        </row>
        <row r="1493">
          <cell r="A1493" t="str">
            <v>S.6676.14</v>
          </cell>
          <cell r="B1493">
            <v>2487.1</v>
          </cell>
          <cell r="C1493" t="str">
            <v>LOFT SQUARE stropna nadgradna svjetiljka, 4LED plavi 10W 25°, aluminij siva</v>
          </cell>
        </row>
        <row r="1494">
          <cell r="A1494" t="str">
            <v>S.6681.01</v>
          </cell>
          <cell r="B1494">
            <v>1732.5</v>
          </cell>
          <cell r="C1494" t="str">
            <v>LOFT SQUARE zidna nadgradna svjetiljka, TC-TEL 18W 74°, bijela</v>
          </cell>
        </row>
        <row r="1495">
          <cell r="A1495" t="str">
            <v>S.6681.14</v>
          </cell>
          <cell r="B1495">
            <v>1732.5</v>
          </cell>
          <cell r="C1495" t="str">
            <v>LOFT SQUARE zidna nadgradna svjetiljka, TC-TEL 18W 74°, aluminij siva</v>
          </cell>
        </row>
        <row r="1496">
          <cell r="A1496" t="str">
            <v>S.6683.01</v>
          </cell>
          <cell r="B1496">
            <v>1270.5</v>
          </cell>
          <cell r="C1496" t="str">
            <v>LOFT SQUARE zidna nadgradna svjetiljka, E27 75W 30°, bijela</v>
          </cell>
        </row>
        <row r="1497">
          <cell r="A1497" t="str">
            <v>S.6683.14</v>
          </cell>
          <cell r="B1497">
            <v>1270.5</v>
          </cell>
          <cell r="C1497" t="str">
            <v>LOFT SQUARE zidna nadgradna svjetiljka, E27 75W 30°, aluminij siva</v>
          </cell>
        </row>
        <row r="1498">
          <cell r="A1498" t="str">
            <v>S.6684.01</v>
          </cell>
          <cell r="B1498">
            <v>2410.1</v>
          </cell>
          <cell r="C1498" t="str">
            <v>LOFT SQUARE zidna nadgradna svjetiljka, PGJ5 35W 5°, bijela</v>
          </cell>
        </row>
        <row r="1499">
          <cell r="A1499" t="str">
            <v>S.6684.14</v>
          </cell>
          <cell r="B1499">
            <v>2410.1</v>
          </cell>
          <cell r="C1499" t="str">
            <v>LOFT SQUARE zidna nadgradna svjetiljka, PGJ5 35W 5°, aluminij siva</v>
          </cell>
        </row>
        <row r="1500">
          <cell r="A1500" t="str">
            <v>S.6685.01</v>
          </cell>
          <cell r="B1500">
            <v>1670.9</v>
          </cell>
          <cell r="C1500" t="str">
            <v>LOFT ROUND zidna nadgradna svjetiljka, TC-TEL 18W 69°, bijela</v>
          </cell>
        </row>
        <row r="1501">
          <cell r="A1501" t="str">
            <v>S.6685.14</v>
          </cell>
          <cell r="B1501">
            <v>1670.9</v>
          </cell>
          <cell r="C1501" t="str">
            <v>LOFT ROUND zidna nadgradna svjetiljka, TC-TEL 18W 69°, aluminij siva</v>
          </cell>
        </row>
        <row r="1502">
          <cell r="A1502" t="str">
            <v>S.6687.01</v>
          </cell>
          <cell r="B1502">
            <v>2348.5</v>
          </cell>
          <cell r="C1502" t="str">
            <v>LOFT ROUND zidna nadgradna svjetiljka, PGJ5 35W 5°, bijela</v>
          </cell>
        </row>
        <row r="1503">
          <cell r="A1503" t="str">
            <v>S.6687.14</v>
          </cell>
          <cell r="B1503">
            <v>2348.5</v>
          </cell>
          <cell r="C1503" t="str">
            <v>LOFT ROUND zidna nadgradna svjetiljka, PGJ5 35W 5°, aluminij siva</v>
          </cell>
        </row>
        <row r="1504">
          <cell r="A1504" t="str">
            <v>S.6688.01</v>
          </cell>
          <cell r="B1504">
            <v>1239.7</v>
          </cell>
          <cell r="C1504" t="str">
            <v>LOFT ROUND zidna nadgradna svjetiljka, E27 75W 30°, bijela</v>
          </cell>
        </row>
        <row r="1505">
          <cell r="A1505" t="str">
            <v>S.6688.14</v>
          </cell>
          <cell r="B1505">
            <v>1239.7</v>
          </cell>
          <cell r="C1505" t="str">
            <v>LOFT ROUND zidna nadgradna svjetiljka, E27 75W 30°, aluminij siva</v>
          </cell>
        </row>
        <row r="1506">
          <cell r="A1506" t="str">
            <v>S.6689.01</v>
          </cell>
          <cell r="B1506">
            <v>2502.5</v>
          </cell>
          <cell r="C1506" t="str">
            <v>LOFT ROUND zidna nadgradna svjetiljka, 4LED 6650K 10W 5°, bijela</v>
          </cell>
        </row>
        <row r="1507">
          <cell r="A1507" t="str">
            <v>S.6689.14</v>
          </cell>
          <cell r="B1507">
            <v>2502.5</v>
          </cell>
          <cell r="C1507" t="str">
            <v>LOFT ROUND zidna nadgradna svjetiljka, 4LED 6650K 10W 5°, aluminij siva</v>
          </cell>
        </row>
        <row r="1508">
          <cell r="A1508" t="str">
            <v>S.6689W.01</v>
          </cell>
          <cell r="B1508">
            <v>2502.5</v>
          </cell>
          <cell r="C1508" t="str">
            <v>LOFT ROUND zidna nadgradna svjetiljka, 4LED 3200K 10W 5°, bijela</v>
          </cell>
        </row>
        <row r="1509">
          <cell r="A1509" t="str">
            <v>S.6689W.14</v>
          </cell>
          <cell r="B1509">
            <v>2502.5</v>
          </cell>
          <cell r="C1509" t="str">
            <v>LOFT ROUND zidna nadgradna svjetiljka, 4LED 3200K 10W 5°, aluminij siva</v>
          </cell>
        </row>
        <row r="1510">
          <cell r="A1510" t="str">
            <v>S.6690.01</v>
          </cell>
          <cell r="B1510">
            <v>2502.5</v>
          </cell>
          <cell r="C1510" t="str">
            <v>LOFT ROUND zidna nadgradna svjetiljka, 4LED plavi 10W 5°, bijela</v>
          </cell>
        </row>
        <row r="1511">
          <cell r="A1511" t="str">
            <v>S.6690.14</v>
          </cell>
          <cell r="B1511">
            <v>2502.5</v>
          </cell>
          <cell r="C1511" t="str">
            <v>LOFT ROUND zidna nadgradna svjetiljka, 4LED plavi 10W 5°, aluminij siva</v>
          </cell>
        </row>
        <row r="1512">
          <cell r="A1512" t="str">
            <v>S.6691.01</v>
          </cell>
          <cell r="B1512">
            <v>1932.7</v>
          </cell>
          <cell r="C1512" t="str">
            <v>LOFT SPOT SQUARE SYMMETRIC reflektor, TC-TEL 18W 69°, bijeli</v>
          </cell>
        </row>
        <row r="1513">
          <cell r="A1513" t="str">
            <v>S.6691.14</v>
          </cell>
          <cell r="B1513">
            <v>1932.7</v>
          </cell>
          <cell r="C1513" t="str">
            <v>LOFT SPOT SQUARE SYMMETRIC reflektor, TC-TEL 18W 69°, aluminij sivi</v>
          </cell>
        </row>
        <row r="1514">
          <cell r="A1514" t="str">
            <v>S.6693.01</v>
          </cell>
          <cell r="B1514">
            <v>1470.7</v>
          </cell>
          <cell r="C1514" t="str">
            <v>LOFT SPOT SQUARE SYMMETRIC reflektor, E27 75W 5°, bijeli</v>
          </cell>
        </row>
        <row r="1515">
          <cell r="A1515" t="str">
            <v>S.6693.14</v>
          </cell>
          <cell r="B1515">
            <v>1470.7</v>
          </cell>
          <cell r="C1515" t="str">
            <v>LOFT SPOT SQUARE SYMMETRIC reflektor, E27 75W 5°, aluminij sivi</v>
          </cell>
        </row>
        <row r="1516">
          <cell r="A1516" t="str">
            <v>S.6694.01</v>
          </cell>
          <cell r="B1516">
            <v>2602.6</v>
          </cell>
          <cell r="C1516" t="str">
            <v>LOFT SPOT SQUARE SYMMETRIC reflektor, PGJ5 35W 5°, bijeli</v>
          </cell>
        </row>
        <row r="1517">
          <cell r="A1517" t="str">
            <v>S.6694.14</v>
          </cell>
          <cell r="B1517">
            <v>2602.6</v>
          </cell>
          <cell r="C1517" t="str">
            <v>LOFT SPOT SQUARE SYMMETRIC reflektor, PGJ5 35W 5°, aluminij sivi</v>
          </cell>
        </row>
        <row r="1518">
          <cell r="A1518" t="str">
            <v>S.6695.01</v>
          </cell>
          <cell r="B1518">
            <v>2564.1</v>
          </cell>
          <cell r="C1518" t="str">
            <v>LOFT SQUARE zidna nadgradna svjetiljka, 4LED 6650K 10W 5°, bijela</v>
          </cell>
        </row>
        <row r="1519">
          <cell r="A1519" t="str">
            <v>S.6695.14</v>
          </cell>
          <cell r="B1519">
            <v>2564.1</v>
          </cell>
          <cell r="C1519" t="str">
            <v>LOFT SQUARE zidna nadgradna svjetiljka, 4LED 6650K 10W 5°, aluminij siva</v>
          </cell>
        </row>
        <row r="1520">
          <cell r="A1520" t="str">
            <v>S.6695W.01</v>
          </cell>
          <cell r="B1520">
            <v>2564.1</v>
          </cell>
          <cell r="C1520" t="str">
            <v>LOFT SQUARE zidna nadgradna svjetiljka, 4LED 3200K 10W 5°, bijela</v>
          </cell>
        </row>
        <row r="1521">
          <cell r="A1521" t="str">
            <v>S.6695W.14</v>
          </cell>
          <cell r="B1521">
            <v>2564.1</v>
          </cell>
          <cell r="C1521" t="str">
            <v>LOFT SQUARE zidna nadgradna svjetiljka, 4LED 3200K 10W 5°, aluminij siva</v>
          </cell>
        </row>
        <row r="1522">
          <cell r="A1522" t="str">
            <v>S.6696.01</v>
          </cell>
          <cell r="B1522">
            <v>2564.1</v>
          </cell>
          <cell r="C1522" t="str">
            <v>LOFT SQUARE zidna nadgradna svjetiljka, 4LED plavi 10W 5°, bijela</v>
          </cell>
        </row>
        <row r="1523">
          <cell r="A1523" t="str">
            <v>S.6696.14</v>
          </cell>
          <cell r="B1523">
            <v>2564.1</v>
          </cell>
          <cell r="C1523" t="str">
            <v>LOFT SQUARE zidna nadgradna svjetiljka, 4LED plavi 10W 5°, aluminij siva</v>
          </cell>
        </row>
        <row r="1524">
          <cell r="A1524" t="str">
            <v>S.6697.01</v>
          </cell>
          <cell r="B1524">
            <v>2756.6</v>
          </cell>
          <cell r="C1524" t="str">
            <v>LOFT SPOT SQUARE reflektor, 4LED 6650K 10W 5°, bijeli</v>
          </cell>
        </row>
        <row r="1525">
          <cell r="A1525" t="str">
            <v>S.6697.14</v>
          </cell>
          <cell r="B1525">
            <v>2756.6</v>
          </cell>
          <cell r="C1525" t="str">
            <v>LOFT SPOT SQUARE reflektor, 4LED 6650K 10W 5°, aluminij sivi</v>
          </cell>
        </row>
        <row r="1526">
          <cell r="A1526" t="str">
            <v>S.6697W.01</v>
          </cell>
          <cell r="B1526">
            <v>2756.6</v>
          </cell>
          <cell r="C1526" t="str">
            <v>LOFT SPOT SQUARE reflektor, 4LED 3200K 10W 5°, bijeli</v>
          </cell>
        </row>
        <row r="1527">
          <cell r="A1527" t="str">
            <v>S.6697W.14</v>
          </cell>
          <cell r="B1527">
            <v>2756.6</v>
          </cell>
          <cell r="C1527" t="str">
            <v>LOFT SPOT SQUARE reflektor, 4LED 3200K 10W 5°, aluminij sivi</v>
          </cell>
        </row>
        <row r="1528">
          <cell r="A1528" t="str">
            <v>S.6698.01</v>
          </cell>
          <cell r="B1528">
            <v>2756.6</v>
          </cell>
          <cell r="C1528" t="str">
            <v>LOFT SPOT SQUARE reflektor, 4LED plavi 10W 5°, bijeli</v>
          </cell>
        </row>
        <row r="1529">
          <cell r="A1529" t="str">
            <v>S.6698.14</v>
          </cell>
          <cell r="B1529">
            <v>2756.6</v>
          </cell>
          <cell r="C1529" t="str">
            <v>LOFT SPOT SQUARE reflektor, 4LED plavi 10W 5°, aluminij sivi</v>
          </cell>
        </row>
        <row r="1530">
          <cell r="A1530" t="str">
            <v>S.6699.01</v>
          </cell>
          <cell r="B1530">
            <v>2787.4</v>
          </cell>
          <cell r="C1530" t="str">
            <v>LOFT FLOOD SQUARE ASYMMETRIC reflektor, PGJ5 35W, bijeli</v>
          </cell>
        </row>
        <row r="1531">
          <cell r="A1531" t="str">
            <v>S.6699.14</v>
          </cell>
          <cell r="B1531">
            <v>2787.4</v>
          </cell>
          <cell r="C1531" t="str">
            <v>LOFT FLOOD SQUARE ASYMMETRIC reflektor, PGJ5 35W, aluminij sivi</v>
          </cell>
        </row>
        <row r="1532">
          <cell r="A1532" t="str">
            <v>S.6709.01</v>
          </cell>
          <cell r="B1532">
            <v>616</v>
          </cell>
          <cell r="C1532" t="str">
            <v>VEDO OVAL RING plafonjera za TC-D 18W, opal staklo, bijela</v>
          </cell>
        </row>
        <row r="1533">
          <cell r="A1533" t="str">
            <v>S.6709.09</v>
          </cell>
          <cell r="B1533">
            <v>616</v>
          </cell>
          <cell r="C1533" t="str">
            <v>VEDO OVAL RING plafonjera za TC-D 18W, opal staklo, crna</v>
          </cell>
        </row>
        <row r="1534">
          <cell r="A1534" t="str">
            <v>S.6709.14</v>
          </cell>
          <cell r="B1534">
            <v>616</v>
          </cell>
          <cell r="C1534" t="str">
            <v>VEDO OVAL RING plafonjera za TC-D 18W, opal staklo, aluminij siva</v>
          </cell>
        </row>
        <row r="1535">
          <cell r="A1535" t="str">
            <v>S.6749.01</v>
          </cell>
          <cell r="B1535">
            <v>693</v>
          </cell>
          <cell r="C1535" t="str">
            <v>VEDO OVAL CAGE zidna/stropna sa vizorom U/D za TC-D 18W, opal staklo, bijela</v>
          </cell>
        </row>
        <row r="1536">
          <cell r="A1536" t="str">
            <v>S.6749.09</v>
          </cell>
          <cell r="B1536">
            <v>693</v>
          </cell>
          <cell r="C1536" t="str">
            <v>VEDO OVAL CAGE zidna/stropna sa vizorom U/D za TC-D 18W, opal staklo, crna</v>
          </cell>
        </row>
        <row r="1537">
          <cell r="A1537" t="str">
            <v>S.6749.14</v>
          </cell>
          <cell r="B1537">
            <v>693</v>
          </cell>
          <cell r="C1537" t="str">
            <v>VEDO OVAL CAGE zidna/stropna sa vizorom U/D za TC-D 18W, opal staklo, aluminij siva</v>
          </cell>
        </row>
        <row r="1538">
          <cell r="A1538" t="str">
            <v>S.6759.01</v>
          </cell>
          <cell r="B1538">
            <v>731.5</v>
          </cell>
          <cell r="C1538" t="str">
            <v>VEDO OVAL VISOR zidna sa vizorom za TC-D 18W, opal staklo, bijela</v>
          </cell>
        </row>
        <row r="1539">
          <cell r="A1539" t="str">
            <v>S.6759.09</v>
          </cell>
          <cell r="B1539">
            <v>731.5</v>
          </cell>
          <cell r="C1539" t="str">
            <v>VEDO OVAL VISOR zidna sa vizorom za TC-D 18W, opal staklo, crna</v>
          </cell>
        </row>
        <row r="1540">
          <cell r="A1540" t="str">
            <v>S.6759.14</v>
          </cell>
          <cell r="B1540">
            <v>731.5</v>
          </cell>
          <cell r="C1540" t="str">
            <v>VEDO OVAL VISOR zidna sa vizorom za TC-D 18W, opal staklo, aluminij siva</v>
          </cell>
        </row>
        <row r="1541">
          <cell r="A1541" t="str">
            <v>S.6769.01</v>
          </cell>
          <cell r="B1541">
            <v>1093.4000000000001</v>
          </cell>
          <cell r="C1541" t="str">
            <v>MEGAVEDO OVAL RING plafonjera za TC-F 36W, opal staklo, bijela</v>
          </cell>
        </row>
        <row r="1542">
          <cell r="A1542" t="str">
            <v>S.6769.09</v>
          </cell>
          <cell r="B1542">
            <v>1093.4000000000001</v>
          </cell>
          <cell r="C1542" t="str">
            <v>MEGAVEDO OVAL RING plafonjera za TC-F 36W, opal staklo, crna</v>
          </cell>
        </row>
        <row r="1543">
          <cell r="A1543" t="str">
            <v>S.6769.14</v>
          </cell>
          <cell r="B1543">
            <v>1093.4000000000001</v>
          </cell>
          <cell r="C1543" t="str">
            <v>MEGAVEDO OVAL RING plafonjera za TC-F 36W, opal staklo, aluminij siva</v>
          </cell>
        </row>
        <row r="1544">
          <cell r="A1544" t="str">
            <v>S.6779.01</v>
          </cell>
          <cell r="B1544">
            <v>1178.1000000000001</v>
          </cell>
          <cell r="C1544" t="str">
            <v>MEGAVEDO OVAL CAGE zidna/stropna sa vizorom U/D za TC-F 36W, opal staklo, bijela</v>
          </cell>
        </row>
        <row r="1545">
          <cell r="A1545" t="str">
            <v>S.6779.09</v>
          </cell>
          <cell r="B1545">
            <v>1178.1000000000001</v>
          </cell>
          <cell r="C1545" t="str">
            <v>MEGAVEDO OVAL CAGE zidna/stropna sa vizorom U/D za TC-F 36W, opal staklo, crna</v>
          </cell>
        </row>
        <row r="1546">
          <cell r="A1546" t="str">
            <v>S.6779.14</v>
          </cell>
          <cell r="B1546">
            <v>1178.1000000000001</v>
          </cell>
          <cell r="C1546" t="str">
            <v>MEGAVEDO OVAL CAGE zidna/stropna sa vizorom U/D za TC-F 36W, opal staklo, aluminij siva</v>
          </cell>
        </row>
        <row r="1547">
          <cell r="A1547" t="str">
            <v>S.6789.01</v>
          </cell>
          <cell r="B1547">
            <v>1216.6000000000001</v>
          </cell>
          <cell r="C1547" t="str">
            <v>MEGAVEDO OVAL VISOR zidna sa vizorom za TC-F 36W, opal staklo, bijela</v>
          </cell>
        </row>
        <row r="1548">
          <cell r="A1548" t="str">
            <v>S.6789.09</v>
          </cell>
          <cell r="B1548">
            <v>1216.6000000000001</v>
          </cell>
          <cell r="C1548" t="str">
            <v>MEGAVEDO OVAL VISOR zidna sa vizorom za TC-F 36W, opal staklo, crna</v>
          </cell>
        </row>
        <row r="1549">
          <cell r="A1549" t="str">
            <v>S.6789.14</v>
          </cell>
          <cell r="B1549">
            <v>1216.6000000000001</v>
          </cell>
          <cell r="C1549" t="str">
            <v>MEGAVEDO OVAL VISOR zidna sa vizorom za TC-F 36W, opal staklo, aluminij siva</v>
          </cell>
        </row>
        <row r="1550">
          <cell r="A1550" t="str">
            <v>S.6809.01</v>
          </cell>
          <cell r="B1550">
            <v>654.5</v>
          </cell>
          <cell r="C1550" t="str">
            <v>VEDO RND. RING plafonjera za TC-D 18W, opal staklo, bijela</v>
          </cell>
        </row>
        <row r="1551">
          <cell r="A1551" t="str">
            <v>S.6809.09</v>
          </cell>
          <cell r="B1551">
            <v>654.5</v>
          </cell>
          <cell r="C1551" t="str">
            <v>VEDO RND. RING plafonjera za TC-D 18W, opal staklo, crna</v>
          </cell>
        </row>
        <row r="1552">
          <cell r="A1552" t="str">
            <v>S.6809.14</v>
          </cell>
          <cell r="B1552">
            <v>654.5</v>
          </cell>
          <cell r="C1552" t="str">
            <v>VEDO RND. RING plafonjera za TC-D 18W, opal staklo, aluminij siva</v>
          </cell>
        </row>
        <row r="1553">
          <cell r="A1553" t="str">
            <v>S.6849.01</v>
          </cell>
          <cell r="B1553">
            <v>739.2</v>
          </cell>
          <cell r="C1553" t="str">
            <v>VEDO RND. CAGE zidna/stropna sa vizorom U/D za TC-D 18W, opal staklo, bijela</v>
          </cell>
        </row>
        <row r="1554">
          <cell r="A1554" t="str">
            <v>S.6849.09</v>
          </cell>
          <cell r="B1554">
            <v>739.2</v>
          </cell>
          <cell r="C1554" t="str">
            <v>VEDO RND. CAGE zidna/stropna sa vizorom U/D za TC-D 18W, opal staklo, crna</v>
          </cell>
        </row>
        <row r="1555">
          <cell r="A1555" t="str">
            <v>S.6849.14</v>
          </cell>
          <cell r="B1555">
            <v>739.2</v>
          </cell>
          <cell r="C1555" t="str">
            <v>VEDO RND. CAGE zidna/stropna sa vizorom U/D za TC-D 18W, opal staklo, aluminij siva</v>
          </cell>
        </row>
        <row r="1556">
          <cell r="A1556" t="str">
            <v>S.6859.01</v>
          </cell>
          <cell r="B1556">
            <v>777.7</v>
          </cell>
          <cell r="C1556" t="str">
            <v>VEDO RND. VISOR zidna sa vizorom za TC-D 18W, opal staklo, bijela</v>
          </cell>
        </row>
        <row r="1557">
          <cell r="A1557" t="str">
            <v>S.6859.09</v>
          </cell>
          <cell r="B1557">
            <v>777.7</v>
          </cell>
          <cell r="C1557" t="str">
            <v>VEDO RND. VISOR zidna sa vizorom za TC-D 18W, opal staklo, crna</v>
          </cell>
        </row>
        <row r="1558">
          <cell r="A1558" t="str">
            <v>S.6859.14</v>
          </cell>
          <cell r="B1558">
            <v>777.7</v>
          </cell>
          <cell r="C1558" t="str">
            <v>VEDO RND. VISOR zidna sa vizorom za TC-D 18W, opal staklo, aluminij siva</v>
          </cell>
        </row>
        <row r="1559">
          <cell r="A1559" t="str">
            <v>S.6869.01</v>
          </cell>
          <cell r="B1559">
            <v>1139.6000000000001</v>
          </cell>
          <cell r="C1559" t="str">
            <v>MEGAVEDO RND. RING plafonjera za TC-F 36W, opal staklo, bijela</v>
          </cell>
        </row>
        <row r="1560">
          <cell r="A1560" t="str">
            <v>S.6869.09</v>
          </cell>
          <cell r="B1560">
            <v>1139.6000000000001</v>
          </cell>
          <cell r="C1560" t="str">
            <v>MEGAVEDO RND. RING plafonjera za TC-F 36W, opal staklo, crna</v>
          </cell>
        </row>
        <row r="1561">
          <cell r="A1561" t="str">
            <v>S.6869.14</v>
          </cell>
          <cell r="B1561">
            <v>1139.6000000000001</v>
          </cell>
          <cell r="C1561" t="str">
            <v>MEGAVEDO RND. RING plafonjera za TC-F 36W, opal staklo, aluminij siva</v>
          </cell>
        </row>
        <row r="1562">
          <cell r="A1562" t="str">
            <v>S.6879.01</v>
          </cell>
          <cell r="B1562">
            <v>1224.3</v>
          </cell>
          <cell r="C1562" t="str">
            <v>MEGAVEDO RND. CAGE zidna/stropna sa vizorom U/D za TC-F 36W, opal staklo, bijela</v>
          </cell>
        </row>
        <row r="1563">
          <cell r="A1563" t="str">
            <v>S.6879.09</v>
          </cell>
          <cell r="B1563">
            <v>1224.3</v>
          </cell>
          <cell r="C1563" t="str">
            <v>MEGAVEDO RND. CAGE zidna/stropna sa vizorom U/D za TC-F 36W, opal staklo, crna</v>
          </cell>
        </row>
        <row r="1564">
          <cell r="A1564" t="str">
            <v>S.6879.14</v>
          </cell>
          <cell r="B1564">
            <v>1224.3</v>
          </cell>
          <cell r="C1564" t="str">
            <v>MEGAVEDO RND. CAGE zidna/stropna sa vizorom U/D za TC-F 36W, opal staklo, aluminij siva</v>
          </cell>
        </row>
        <row r="1565">
          <cell r="A1565" t="str">
            <v>S.6889.01</v>
          </cell>
          <cell r="B1565">
            <v>1262.8</v>
          </cell>
          <cell r="C1565" t="str">
            <v>MEGAVEDO RND. VISOR zidna sa vizorom za TC-F 36W, opal staklo, bijela</v>
          </cell>
        </row>
        <row r="1566">
          <cell r="A1566" t="str">
            <v>S.6889.09</v>
          </cell>
          <cell r="B1566">
            <v>1262.8</v>
          </cell>
          <cell r="C1566" t="str">
            <v>MEGAVEDO RND. VISOR zidna sa vizorom za TC-F 36W, opal staklo, crna</v>
          </cell>
        </row>
        <row r="1567">
          <cell r="A1567" t="str">
            <v>S.6889.14</v>
          </cell>
          <cell r="B1567">
            <v>1262.8</v>
          </cell>
          <cell r="C1567" t="str">
            <v>MEGAVEDO RND. VISOR zidna sa vizorom za TC-F 36W, opal staklo, aluminij siva</v>
          </cell>
        </row>
        <row r="1568">
          <cell r="A1568" t="str">
            <v>S.6908.09</v>
          </cell>
          <cell r="B1568">
            <v>1971.2</v>
          </cell>
          <cell r="C1568" t="str">
            <v>EOS SQUARE ugradna svjetiljka za G8,5 35W, crna</v>
          </cell>
        </row>
        <row r="1569">
          <cell r="A1569" t="str">
            <v>S.6908.14</v>
          </cell>
          <cell r="B1569">
            <v>1971.2</v>
          </cell>
          <cell r="C1569" t="str">
            <v>EOS SQUARE ugradna svjetiljka za G8,5 35W, aluminij siva</v>
          </cell>
        </row>
        <row r="1570">
          <cell r="A1570" t="str">
            <v>S.6909.09</v>
          </cell>
          <cell r="B1570">
            <v>900.9</v>
          </cell>
          <cell r="C1570" t="str">
            <v>EOS SQUARE ugradna svjetiljka za TC-D 18W, crna</v>
          </cell>
        </row>
        <row r="1571">
          <cell r="A1571" t="str">
            <v>S.6909.14</v>
          </cell>
          <cell r="B1571">
            <v>900.9</v>
          </cell>
          <cell r="C1571" t="str">
            <v>EOS SQUARE ugradna svjetiljka za TC-D 18W, aluminij siva</v>
          </cell>
        </row>
        <row r="1572">
          <cell r="A1572" t="str">
            <v>S.6915.09</v>
          </cell>
          <cell r="B1572">
            <v>1809.5</v>
          </cell>
          <cell r="C1572" t="str">
            <v>EOS RECTANGULAR ugradna svjetiljka, 4LED 6650K 4,8W, crna</v>
          </cell>
        </row>
        <row r="1573">
          <cell r="A1573" t="str">
            <v>S.6915.14</v>
          </cell>
          <cell r="B1573">
            <v>1809.5</v>
          </cell>
          <cell r="C1573" t="str">
            <v>EOS RECTANGULAR ugradna svjetiljka, 4LED 6650K 4,8W, aluminij siva</v>
          </cell>
        </row>
        <row r="1574">
          <cell r="A1574" t="str">
            <v>S.6915W.09</v>
          </cell>
          <cell r="B1574">
            <v>1809.5</v>
          </cell>
          <cell r="C1574" t="str">
            <v>EOS RECTANGULAR ugradna svjetiljka, 4LED 3200K 4,8W, crna</v>
          </cell>
        </row>
        <row r="1575">
          <cell r="A1575" t="str">
            <v>S.6915W.14</v>
          </cell>
          <cell r="B1575">
            <v>1809.5</v>
          </cell>
          <cell r="C1575" t="str">
            <v>EOS RECTANGULAR ugradna svjetiljka, 4LED 3200K 4,8W, aluminij siva</v>
          </cell>
        </row>
        <row r="1576">
          <cell r="A1576" t="str">
            <v>S.6917.09</v>
          </cell>
          <cell r="B1576">
            <v>1809.5</v>
          </cell>
          <cell r="C1576" t="str">
            <v>EOS RECTANGULAR ugradna svjetiljka, 4LED plavi 4,8W, crna</v>
          </cell>
        </row>
        <row r="1577">
          <cell r="A1577" t="str">
            <v>S.6917.14</v>
          </cell>
          <cell r="B1577">
            <v>1809.5</v>
          </cell>
          <cell r="C1577" t="str">
            <v>EOS RECTANGULAR ugradna svjetiljka, 4LED plavi 4,8W, aluminij siva</v>
          </cell>
        </row>
        <row r="1578">
          <cell r="A1578" t="str">
            <v>S.6919.09</v>
          </cell>
          <cell r="B1578">
            <v>900.9</v>
          </cell>
          <cell r="C1578" t="str">
            <v>EOS RECTANGULAR ugradna svjetiljka za TC-D 26W, crna</v>
          </cell>
        </row>
        <row r="1579">
          <cell r="A1579" t="str">
            <v>S.6919.14</v>
          </cell>
          <cell r="B1579">
            <v>900.9</v>
          </cell>
          <cell r="C1579" t="str">
            <v>EOS RECTANGULAR ugradna svjetiljka za TC-D 26W, aluminij siva</v>
          </cell>
        </row>
        <row r="1580">
          <cell r="A1580" t="str">
            <v>S.6920.09</v>
          </cell>
          <cell r="B1580">
            <v>831.6</v>
          </cell>
          <cell r="C1580" t="str">
            <v>MINIEOS SQUARE ugradna svjetiljka, 1LED 6650K 1,2W, crna</v>
          </cell>
        </row>
        <row r="1581">
          <cell r="A1581" t="str">
            <v>S.6920.14</v>
          </cell>
          <cell r="B1581">
            <v>831.6</v>
          </cell>
          <cell r="C1581" t="str">
            <v>MINIEOS SQUARE ugradna svjetiljka, 1LED 6650K 1,2W, aluminij siva</v>
          </cell>
        </row>
        <row r="1582">
          <cell r="A1582" t="str">
            <v>S.6920W.09</v>
          </cell>
          <cell r="B1582">
            <v>831.6</v>
          </cell>
          <cell r="C1582" t="str">
            <v>MINIEOS SQUARE ugradna svjetiljka, 1LED 3200K 1,2W, crna</v>
          </cell>
        </row>
        <row r="1583">
          <cell r="A1583" t="str">
            <v>S.6920W.14</v>
          </cell>
          <cell r="B1583">
            <v>831.6</v>
          </cell>
          <cell r="C1583" t="str">
            <v>MINIEOS SQUARE ugradna svjetiljka, 1LED 3200K 1,2W, aluminij siva</v>
          </cell>
        </row>
        <row r="1584">
          <cell r="A1584" t="str">
            <v>S.6922.09</v>
          </cell>
          <cell r="B1584">
            <v>831.6</v>
          </cell>
          <cell r="C1584" t="str">
            <v>MINIEOS SQUARE ugradna svjetiljka, 1LED plavi 1,2W, crna</v>
          </cell>
        </row>
        <row r="1585">
          <cell r="A1585" t="str">
            <v>S.6922.14</v>
          </cell>
          <cell r="B1585">
            <v>831.6</v>
          </cell>
          <cell r="C1585" t="str">
            <v>MINIEOS SQUARE ugradna svjetiljka, 1LED plavi 1,2W, aluminij siva</v>
          </cell>
        </row>
        <row r="1586">
          <cell r="A1586" t="str">
            <v>S.6924.09</v>
          </cell>
          <cell r="B1586">
            <v>438.90000000000003</v>
          </cell>
          <cell r="C1586" t="str">
            <v>MINIEOS SQUARE ugradna svjetiljka, za G4 20W, crna</v>
          </cell>
        </row>
        <row r="1587">
          <cell r="A1587" t="str">
            <v>S.6924.14</v>
          </cell>
          <cell r="B1587">
            <v>438.90000000000003</v>
          </cell>
          <cell r="C1587" t="str">
            <v>MINIEOS SQUARE ugradna svjetiljka, za G4 20W, aluminij siva</v>
          </cell>
        </row>
        <row r="1588">
          <cell r="A1588" t="str">
            <v>S.6925.09</v>
          </cell>
          <cell r="B1588">
            <v>639.1</v>
          </cell>
          <cell r="C1588" t="str">
            <v>MINIEOS RECTANGULAR ugradna svjetiljka, za G9 25W, crna</v>
          </cell>
        </row>
        <row r="1589">
          <cell r="A1589" t="str">
            <v>S.6925.14</v>
          </cell>
          <cell r="B1589">
            <v>639.1</v>
          </cell>
          <cell r="C1589" t="str">
            <v>MINIEOS RECTANGULAR ugradna svjetiljka, za G9 25W, aluminij siva</v>
          </cell>
        </row>
        <row r="1590">
          <cell r="A1590" t="str">
            <v>S.6929.09</v>
          </cell>
          <cell r="B1590">
            <v>600.6</v>
          </cell>
          <cell r="C1590" t="str">
            <v>MINIEOS RECTANGULAR ugradna svjetiljka, za TC-D 10W, crna</v>
          </cell>
        </row>
        <row r="1591">
          <cell r="A1591" t="str">
            <v>S.6929.14</v>
          </cell>
          <cell r="B1591">
            <v>600.6</v>
          </cell>
          <cell r="C1591" t="str">
            <v>MINIEOS RECTANGULAR ugradna svjetiljka, za TC-D 10W, aluminij siva</v>
          </cell>
        </row>
        <row r="1592">
          <cell r="A1592" t="str">
            <v>S.6939.09</v>
          </cell>
          <cell r="B1592">
            <v>1817.2</v>
          </cell>
          <cell r="C1592" t="str">
            <v>MEGAEOS SQUARE ugradna svjetiljka, za TC-F 36W, crna</v>
          </cell>
        </row>
        <row r="1593">
          <cell r="A1593" t="str">
            <v>S.6939.14</v>
          </cell>
          <cell r="B1593">
            <v>1817.2</v>
          </cell>
          <cell r="C1593" t="str">
            <v>MEGAEOS SQUARE ugradna svjetiljka, za TC-F 36W, aluminij siva</v>
          </cell>
        </row>
        <row r="1594">
          <cell r="A1594" t="str">
            <v>S.6940.09</v>
          </cell>
          <cell r="B1594">
            <v>2363.9</v>
          </cell>
          <cell r="C1594" t="str">
            <v>MEGAEOS SQUARE ugradna svjetiljka, za Rx7s 70W, crna</v>
          </cell>
        </row>
        <row r="1595">
          <cell r="A1595" t="str">
            <v>S.6940.14</v>
          </cell>
          <cell r="B1595">
            <v>2363.9</v>
          </cell>
          <cell r="C1595" t="str">
            <v>MEGAEOS SQUARE ugradna svjetiljka, za Rx7s 70W, aluminij siva</v>
          </cell>
        </row>
        <row r="1596">
          <cell r="A1596" t="str">
            <v>S.6941.09</v>
          </cell>
          <cell r="B1596">
            <v>2448.6</v>
          </cell>
          <cell r="C1596" t="str">
            <v>MEGAEOS SQUARE ugradna svjetiljka, za Rx7s 150W, crna</v>
          </cell>
        </row>
        <row r="1597">
          <cell r="A1597" t="str">
            <v>S.6941.14</v>
          </cell>
          <cell r="B1597">
            <v>2448.6</v>
          </cell>
          <cell r="C1597" t="str">
            <v>MEGAEOS SQUARE ugradna svjetiljka, za Rx7s 150W, aluminij siva</v>
          </cell>
        </row>
        <row r="1598">
          <cell r="A1598" t="str">
            <v>S.7845.14</v>
          </cell>
          <cell r="B1598">
            <v>1224.3</v>
          </cell>
          <cell r="C1598" t="str">
            <v>MINIZIP ROUND podna ugradna svjetiljka za Gx53 6W 70°, aluminij siva</v>
          </cell>
        </row>
        <row r="1599">
          <cell r="A1599" t="str">
            <v>S.7846.14</v>
          </cell>
          <cell r="B1599">
            <v>885.5</v>
          </cell>
          <cell r="C1599" t="str">
            <v>MINIZIP ROUND podna ugradna svjetiljka za GU10 35W 40°, aluminij siva</v>
          </cell>
        </row>
        <row r="1600">
          <cell r="A1600" t="str">
            <v>S.7847.14</v>
          </cell>
          <cell r="B1600">
            <v>939.4</v>
          </cell>
          <cell r="C1600" t="str">
            <v>MINIZIP ROUND podna ugradna svjetiljka za GU10 35W 20°, aluminij siva</v>
          </cell>
        </row>
        <row r="1601">
          <cell r="A1601" t="str">
            <v>S.7848.14</v>
          </cell>
          <cell r="B1601">
            <v>746.9</v>
          </cell>
          <cell r="C1601" t="str">
            <v>MINIZIP ROUND podna ugradna svjetiljka za GU5,3 20W 44°, aluminij siva</v>
          </cell>
        </row>
        <row r="1602">
          <cell r="A1602" t="str">
            <v>S.7849.14</v>
          </cell>
          <cell r="B1602">
            <v>800.80000000000007</v>
          </cell>
          <cell r="C1602" t="str">
            <v>MINIZIP ROUND podna ugradna svjetiljka za GU5,3 20W 34°, aluminij siva</v>
          </cell>
        </row>
        <row r="1603">
          <cell r="A1603" t="str">
            <v>S.7853.14</v>
          </cell>
          <cell r="B1603">
            <v>3164.7000000000003</v>
          </cell>
          <cell r="C1603" t="str">
            <v>ZIP ROUND podna ugradna svjetiljka, acid-etched glass, za G8,5 20W 42°, aluminij siva</v>
          </cell>
        </row>
        <row r="1604">
          <cell r="A1604" t="str">
            <v>S.7855.14</v>
          </cell>
          <cell r="B1604">
            <v>1347.5</v>
          </cell>
          <cell r="C1604" t="str">
            <v>ZIP ROUND podna ugradna svjetiljka, semiacid-etched glass, za E27 75W 32°, aluminij siva</v>
          </cell>
        </row>
        <row r="1605">
          <cell r="A1605" t="str">
            <v>S.7856.14</v>
          </cell>
          <cell r="B1605">
            <v>1270.5</v>
          </cell>
          <cell r="C1605" t="str">
            <v>ZIP ROUND podna ugradna svjetiljka, acid etched glass, za E27 75W 48°, aluminij siva</v>
          </cell>
        </row>
        <row r="1606">
          <cell r="A1606" t="str">
            <v>S.7857.14</v>
          </cell>
          <cell r="B1606">
            <v>3241.7000000000003</v>
          </cell>
          <cell r="C1606" t="str">
            <v>ZIP ROUND podna ugradna svjetiljka, semiacid-etched glass, za G8,5 20W 8°, aluminij siva</v>
          </cell>
        </row>
        <row r="1607">
          <cell r="A1607" t="str">
            <v>S.7858.14</v>
          </cell>
          <cell r="B1607">
            <v>1794.1000000000001</v>
          </cell>
          <cell r="C1607" t="str">
            <v>ZIP ROUND podna ugradna svjetiljka, semiacid-etched glass, za QR-LP111 30W 15°, aluminij siva</v>
          </cell>
        </row>
        <row r="1608">
          <cell r="A1608" t="str">
            <v>S.7860.14</v>
          </cell>
          <cell r="B1608">
            <v>1455.3</v>
          </cell>
          <cell r="C1608" t="str">
            <v>ZIP ROUND podna ugradna svjetiljka, acid etched glass, za TC-T 18W 66°, aluminij siva</v>
          </cell>
        </row>
        <row r="1609">
          <cell r="A1609" t="str">
            <v>S.7865.14</v>
          </cell>
          <cell r="B1609">
            <v>1247.4000000000001</v>
          </cell>
          <cell r="C1609" t="str">
            <v>MINIZIP SQUARE podna ugradna svjetiljka, za Gx53 6W 70°, aluminij siva</v>
          </cell>
        </row>
        <row r="1610">
          <cell r="A1610" t="str">
            <v>S.7866.14</v>
          </cell>
          <cell r="B1610">
            <v>908.6</v>
          </cell>
          <cell r="C1610" t="str">
            <v>MINIZIP SQUARE podna ugradna svjetiljka, za GU10 35W 40°, aluminij siva</v>
          </cell>
        </row>
        <row r="1611">
          <cell r="A1611" t="str">
            <v>S.7867.14</v>
          </cell>
          <cell r="B1611">
            <v>970.2</v>
          </cell>
          <cell r="C1611" t="str">
            <v>MINIZIP SQUARE podna ugradna svjetiljka, za GU10 35W 20°, aluminij siva</v>
          </cell>
        </row>
        <row r="1612">
          <cell r="A1612" t="str">
            <v>S.7868.14</v>
          </cell>
          <cell r="B1612">
            <v>754.6</v>
          </cell>
          <cell r="C1612" t="str">
            <v>MINIZIP SQUARE podna ugradna svjetiljka, za GU5,3 20W 44°, aluminij siva</v>
          </cell>
        </row>
        <row r="1613">
          <cell r="A1613" t="str">
            <v>S.7869.14</v>
          </cell>
          <cell r="B1613">
            <v>808.5</v>
          </cell>
          <cell r="C1613" t="str">
            <v>MINIZIP SQUARE podna ugradna svjetiljka, za GU5,3 20W 34°, aluminij siva</v>
          </cell>
        </row>
        <row r="1614">
          <cell r="A1614" t="str">
            <v>S.7873.14</v>
          </cell>
          <cell r="B1614">
            <v>3187.8</v>
          </cell>
          <cell r="C1614" t="str">
            <v>ZIP SQUARE podna ugradna svjetiljka, acid-etched glass, za G8,5 20W 42°, aluminij siva</v>
          </cell>
        </row>
        <row r="1615">
          <cell r="A1615" t="str">
            <v>S.7875.14</v>
          </cell>
          <cell r="B1615">
            <v>1378.3</v>
          </cell>
          <cell r="C1615" t="str">
            <v>ZIP SQUARE podna ugradna svjetiljka, semiacid-etched glass, za E27 75W 32°, aluminij siva</v>
          </cell>
        </row>
        <row r="1616">
          <cell r="A1616" t="str">
            <v>S.7876.14</v>
          </cell>
          <cell r="B1616">
            <v>1324.4</v>
          </cell>
          <cell r="C1616" t="str">
            <v>ZIP SQUARE podna ugradna svjetiljka, acid-etched glass, za E27 75W 48°, aluminij siva</v>
          </cell>
        </row>
        <row r="1617">
          <cell r="A1617" t="str">
            <v>S.7877.14</v>
          </cell>
          <cell r="B1617">
            <v>3257.1</v>
          </cell>
          <cell r="C1617" t="str">
            <v>ZIP SQUARE podna ugradna svjetiljka, semiacid-etched glass, za G8,5 20W 8°, aluminij siva</v>
          </cell>
        </row>
        <row r="1618">
          <cell r="A1618" t="str">
            <v>S.7878.14</v>
          </cell>
          <cell r="B1618">
            <v>1809.5</v>
          </cell>
          <cell r="C1618" t="str">
            <v>ZIP SQUARE podna ugradna svjetiljka, semiacid-etched glass, za QR-LP111 30W 15°, aluminij siva</v>
          </cell>
        </row>
        <row r="1619">
          <cell r="A1619" t="str">
            <v>S.7880.14</v>
          </cell>
          <cell r="B1619">
            <v>1509.2</v>
          </cell>
          <cell r="C1619" t="str">
            <v>ZIP SQUARE podna ugradna svjetiljka, acid-etched glass, za TC-T 18W 66°, aluminij siva</v>
          </cell>
        </row>
        <row r="1620">
          <cell r="A1620" t="str">
            <v>S.8510.14</v>
          </cell>
          <cell r="B1620">
            <v>3272.5</v>
          </cell>
          <cell r="C1620" t="str">
            <v>MEGAZIP ROUND walk-over, semiacid-etched glass, za G12 35W, aluminij siva</v>
          </cell>
        </row>
        <row r="1621">
          <cell r="A1621" t="str">
            <v>S.8511.14</v>
          </cell>
          <cell r="B1621">
            <v>3311</v>
          </cell>
          <cell r="C1621" t="str">
            <v>MEGAZIP ROUND walk-over, semiacid-etched glass, za G12 70W, aluminij siva</v>
          </cell>
        </row>
        <row r="1622">
          <cell r="A1622" t="str">
            <v>S.8512.14</v>
          </cell>
          <cell r="B1622">
            <v>3149.3</v>
          </cell>
          <cell r="C1622" t="str">
            <v>MEGAZIP ROUND walk-over, acid-etched glass, za G12 35W, aluminij siva</v>
          </cell>
        </row>
        <row r="1623">
          <cell r="A1623" t="str">
            <v>S.8514.14</v>
          </cell>
          <cell r="B1623">
            <v>1909.6000000000001</v>
          </cell>
          <cell r="C1623" t="str">
            <v>MEGAZIP ROUND walk-over, acid-etched glass, za TC-T 26W 70°, aluminij siva</v>
          </cell>
        </row>
        <row r="1624">
          <cell r="A1624" t="str">
            <v>S.8516.14</v>
          </cell>
          <cell r="B1624">
            <v>3218.6</v>
          </cell>
          <cell r="C1624" t="str">
            <v>MEGAZIP ROUND walk-over, acid-etched glass, za G12 70W, aluminij siva</v>
          </cell>
        </row>
        <row r="1625">
          <cell r="A1625" t="str">
            <v>S.8520.19</v>
          </cell>
          <cell r="B1625">
            <v>3588.2000000000003</v>
          </cell>
          <cell r="C1625" t="str">
            <v>MEGAZIP ROUND walk-over, semiacid-etched glass, za G12 35W 6°, inox</v>
          </cell>
        </row>
        <row r="1626">
          <cell r="A1626" t="str">
            <v>S.8521.19</v>
          </cell>
          <cell r="B1626">
            <v>3657.5</v>
          </cell>
          <cell r="C1626" t="str">
            <v>MEGAZIP ROUND walk-over, semiacid-etched glass, za G12 70W 6°, inox</v>
          </cell>
        </row>
        <row r="1627">
          <cell r="A1627" t="str">
            <v>S.8522.19</v>
          </cell>
          <cell r="B1627">
            <v>3495.8</v>
          </cell>
          <cell r="C1627" t="str">
            <v>MEGAZIP ROUND walk-over, acid-etched glass, za G12 35W 44°, inox</v>
          </cell>
        </row>
        <row r="1628">
          <cell r="A1628" t="str">
            <v>S.8524.19</v>
          </cell>
          <cell r="B1628">
            <v>2348.5</v>
          </cell>
          <cell r="C1628" t="str">
            <v>MEGAZIP ROUND walk-over, acid-etched glass, za TC-T 26W 70°, inox</v>
          </cell>
        </row>
        <row r="1629">
          <cell r="A1629" t="str">
            <v>S.8526.19</v>
          </cell>
          <cell r="B1629">
            <v>3565.1</v>
          </cell>
          <cell r="C1629" t="str">
            <v>MEGAZIP ROUND walk-over, acid-etched glass, za G12 70W 44°, inox</v>
          </cell>
        </row>
        <row r="1630">
          <cell r="A1630" t="str">
            <v>S.8530.19</v>
          </cell>
          <cell r="B1630">
            <v>0</v>
          </cell>
          <cell r="C1630" t="str">
            <v>MEGAZIP ROUND walk-over, semiacid-etched glass, 7LED 6650K 17,5W 5°, inox</v>
          </cell>
        </row>
        <row r="1631">
          <cell r="A1631" t="str">
            <v>S.8530W.19</v>
          </cell>
          <cell r="B1631">
            <v>4050.2000000000003</v>
          </cell>
          <cell r="C1631" t="str">
            <v>MEGAZIP ROUND walk-over, semiacid-etched glass, 7LED 3200K 17,5W 5°, inox</v>
          </cell>
        </row>
        <row r="1632">
          <cell r="A1632" t="str">
            <v>S.8532.19</v>
          </cell>
          <cell r="B1632">
            <v>4050.2000000000003</v>
          </cell>
          <cell r="C1632" t="str">
            <v>MEGAZIP ROUND walk-over, semiacid-etched glass, 7LED plavi 17,5W 5°, inox</v>
          </cell>
        </row>
        <row r="1633">
          <cell r="A1633" t="str">
            <v>S.8540.14</v>
          </cell>
          <cell r="B1633">
            <v>3418.8</v>
          </cell>
          <cell r="C1633" t="str">
            <v>MEGAZIP SQUARE walk-over, semiacid-etched glass, G12 35W 6°, aluminij sivi</v>
          </cell>
        </row>
        <row r="1634">
          <cell r="A1634" t="str">
            <v>S.8541.14</v>
          </cell>
          <cell r="B1634">
            <v>3434.2000000000003</v>
          </cell>
          <cell r="C1634" t="str">
            <v>MEGAZIP SQUARE walk-over, semiacid-etched glass, G12 70W 6°, aluminij sivi</v>
          </cell>
        </row>
        <row r="1635">
          <cell r="A1635" t="str">
            <v>S.8542.14</v>
          </cell>
          <cell r="B1635">
            <v>3249.4</v>
          </cell>
          <cell r="C1635" t="str">
            <v>MEGAZIP SQUARE walk-over, acid-etched glass, G12 35W 44°, aluminij sivi</v>
          </cell>
        </row>
        <row r="1636">
          <cell r="A1636" t="str">
            <v>S.8544.14</v>
          </cell>
          <cell r="B1636">
            <v>2032.8</v>
          </cell>
          <cell r="C1636" t="str">
            <v>MEGAZIP SQUARE walk-over, acid-etched glass, TC-T 26W 70°, aluminij sivi</v>
          </cell>
        </row>
        <row r="1637">
          <cell r="A1637" t="str">
            <v>S.8546.14</v>
          </cell>
          <cell r="B1637">
            <v>3318.7000000000003</v>
          </cell>
          <cell r="C1637" t="str">
            <v>MEGAZIP SQUARE walk-over, acid-etched glass, G12 70W 44°, aluminij sivi</v>
          </cell>
        </row>
        <row r="1638">
          <cell r="A1638" t="str">
            <v>S.8550.19</v>
          </cell>
          <cell r="B1638">
            <v>3896.2000000000003</v>
          </cell>
          <cell r="C1638" t="str">
            <v>MEGAZIP SQUARE walk-over, semiacid-etched glass, G12 35W 6°, inox</v>
          </cell>
        </row>
        <row r="1639">
          <cell r="A1639" t="str">
            <v>S.8551.19</v>
          </cell>
          <cell r="B1639">
            <v>3934.7000000000003</v>
          </cell>
          <cell r="C1639" t="str">
            <v>MEGAZIP SQUARE walk-over, semiacid-etched glass, G12 70W 6°, inox</v>
          </cell>
        </row>
        <row r="1640">
          <cell r="A1640" t="str">
            <v>S.8552.19</v>
          </cell>
          <cell r="B1640">
            <v>3773</v>
          </cell>
          <cell r="C1640" t="str">
            <v>MEGAZIP SQUARE walk-over, acid-etched glass, G12 35W 44°, inox</v>
          </cell>
        </row>
        <row r="1641">
          <cell r="A1641" t="str">
            <v>S.8554.19</v>
          </cell>
          <cell r="B1641">
            <v>2625.7000000000003</v>
          </cell>
          <cell r="C1641" t="str">
            <v>MEGAZIP SQUARE walk-over, acid-etched glass, TC-T 26W 70°, inox</v>
          </cell>
        </row>
        <row r="1642">
          <cell r="A1642" t="str">
            <v>S.8556.19</v>
          </cell>
          <cell r="B1642">
            <v>3842.3</v>
          </cell>
          <cell r="C1642" t="str">
            <v>MEGAZIP SQUARE walk-over, acid-etched glass, G12 70W 44°, inox</v>
          </cell>
        </row>
        <row r="1643">
          <cell r="A1643" t="str">
            <v>S.8560.19</v>
          </cell>
          <cell r="B1643">
            <v>4358.2</v>
          </cell>
          <cell r="C1643" t="str">
            <v>MEGAZIP SQUARE walk-over, semiacid-etched glass, 7LED 6650K 17,5W 5°, inox</v>
          </cell>
        </row>
        <row r="1644">
          <cell r="A1644" t="str">
            <v>S.8560W.19</v>
          </cell>
          <cell r="B1644">
            <v>4358.2</v>
          </cell>
          <cell r="C1644" t="str">
            <v>MEGAZIP SQUARE walk-over, semiacid-etched glass, 7LED 3200K 17,5W 5°, inox</v>
          </cell>
        </row>
        <row r="1645">
          <cell r="A1645" t="str">
            <v>S.8562.19</v>
          </cell>
          <cell r="B1645">
            <v>4358.2</v>
          </cell>
          <cell r="C1645" t="str">
            <v>MEGAZIP SQUARE walk-over, semiacid-etched glass, 7LED plavi 17,5W 5°, inox</v>
          </cell>
        </row>
        <row r="1646">
          <cell r="A1646" t="str">
            <v>S.8800.19</v>
          </cell>
          <cell r="B1646">
            <v>1824.9</v>
          </cell>
          <cell r="C1646" t="str">
            <v>MINIZIP ROUND walk-over, 3LED 6650K 3,6W 8°, inox</v>
          </cell>
        </row>
        <row r="1647">
          <cell r="A1647" t="str">
            <v>S.8800W.19</v>
          </cell>
          <cell r="B1647">
            <v>1824.9</v>
          </cell>
          <cell r="C1647" t="str">
            <v>MINIZIP ROUND walk-over, 3LED 3200K 3,6W 8°, inox</v>
          </cell>
        </row>
        <row r="1648">
          <cell r="A1648" t="str">
            <v>S.8801.19</v>
          </cell>
          <cell r="B1648">
            <v>1901.9</v>
          </cell>
          <cell r="C1648" t="str">
            <v>MINIZIP ROUND walk-over, RGB LED 3,6W 24V PWM 8°, inox</v>
          </cell>
        </row>
        <row r="1649">
          <cell r="A1649" t="str">
            <v>S.8802.19</v>
          </cell>
          <cell r="B1649">
            <v>1824.9</v>
          </cell>
          <cell r="C1649" t="str">
            <v>MINIZIP ROUND walk-over, 3LED plavi 3,6W 8°, inox</v>
          </cell>
        </row>
        <row r="1650">
          <cell r="A1650" t="str">
            <v>S.8803.19</v>
          </cell>
          <cell r="B1650">
            <v>1809.5</v>
          </cell>
          <cell r="C1650" t="str">
            <v>MINIZIP ROUND walk-over, RGB LED 4,5W 24V PWM 90°, inox</v>
          </cell>
        </row>
        <row r="1651">
          <cell r="A1651" t="str">
            <v>S.8805.19</v>
          </cell>
          <cell r="B1651">
            <v>1617</v>
          </cell>
          <cell r="C1651" t="str">
            <v>MINIZIP ROUND walk-over, 1LED 6650K 2W 90°, inox</v>
          </cell>
        </row>
        <row r="1652">
          <cell r="A1652" t="str">
            <v>S.8805W.19</v>
          </cell>
          <cell r="B1652">
            <v>1617</v>
          </cell>
          <cell r="C1652" t="str">
            <v>MINIZIP ROUND walk-over, 1LED 3200K 2W 90°, inox</v>
          </cell>
        </row>
        <row r="1653">
          <cell r="A1653" t="str">
            <v>S.8806.19</v>
          </cell>
          <cell r="B1653">
            <v>2002</v>
          </cell>
          <cell r="C1653" t="str">
            <v>MINIZIP ROUND walk-over bowl glass, RGB LED 4,5W 24V PWM 90°, inox</v>
          </cell>
        </row>
        <row r="1654">
          <cell r="A1654" t="str">
            <v>S.8807.19</v>
          </cell>
          <cell r="B1654">
            <v>1617</v>
          </cell>
          <cell r="C1654" t="str">
            <v>MINIZIP ROUND walk-over, 1LED plavi 2W 90°, inox</v>
          </cell>
        </row>
        <row r="1655">
          <cell r="A1655" t="str">
            <v>S.8820.19</v>
          </cell>
          <cell r="B1655">
            <v>1894.2</v>
          </cell>
          <cell r="C1655" t="str">
            <v>MINIZIP SQUARE walk-over, 3LED 6650K 3,6W 8°, inox</v>
          </cell>
        </row>
        <row r="1656">
          <cell r="A1656" t="str">
            <v>S.8820W.19</v>
          </cell>
          <cell r="B1656">
            <v>1894.2</v>
          </cell>
          <cell r="C1656" t="str">
            <v>MINIZIP SQUARE walk-over, 3LED 3200K 3,6W 8°, inox</v>
          </cell>
        </row>
        <row r="1657">
          <cell r="A1657" t="str">
            <v>S.8821.19</v>
          </cell>
          <cell r="B1657">
            <v>1971.2</v>
          </cell>
          <cell r="C1657" t="str">
            <v>MINIZIP SQUARE walk-over, RGB LED 3,6W 24V PWM 8°, inox</v>
          </cell>
        </row>
        <row r="1658">
          <cell r="A1658" t="str">
            <v>S.8822.19</v>
          </cell>
          <cell r="B1658">
            <v>1894.2</v>
          </cell>
          <cell r="C1658" t="str">
            <v>MINIZIP SQUARE walk-over, 3LED plavi 3,6W 8°, inox</v>
          </cell>
        </row>
        <row r="1659">
          <cell r="A1659" t="str">
            <v>S.8823.19</v>
          </cell>
          <cell r="B1659">
            <v>1878.8</v>
          </cell>
          <cell r="C1659" t="str">
            <v>MINIZIP SQUARE walk-over, RGB LED 4,5W 24V PWM 90°, inox</v>
          </cell>
        </row>
        <row r="1660">
          <cell r="A1660" t="str">
            <v>S.8825.19</v>
          </cell>
          <cell r="B1660">
            <v>1686.3</v>
          </cell>
          <cell r="C1660" t="str">
            <v>MINIZIP SQUARE walk-over, 1LED 6650K 2W 90°, inox</v>
          </cell>
        </row>
        <row r="1661">
          <cell r="A1661" t="str">
            <v>S.8825W.19</v>
          </cell>
          <cell r="B1661">
            <v>1686.3</v>
          </cell>
          <cell r="C1661" t="str">
            <v>MINIZIP SQUARE walk-over, 1LED 3200K 2W 90°, inox</v>
          </cell>
        </row>
        <row r="1662">
          <cell r="A1662" t="str">
            <v>S.8827.19</v>
          </cell>
          <cell r="B1662">
            <v>1686.3</v>
          </cell>
          <cell r="C1662" t="str">
            <v>MINIZIP SQUARE walk-over, 1LED plavi 2W 90°, inox</v>
          </cell>
        </row>
        <row r="1663">
          <cell r="A1663" t="str">
            <v>S.8845.19</v>
          </cell>
          <cell r="B1663">
            <v>1401.4</v>
          </cell>
          <cell r="C1663" t="str">
            <v>MINIZIP ROUND walk-over, Gx53 6W 70°, inox</v>
          </cell>
        </row>
        <row r="1664">
          <cell r="A1664" t="str">
            <v>S.8846.19</v>
          </cell>
          <cell r="B1664">
            <v>1039.5</v>
          </cell>
          <cell r="C1664" t="str">
            <v>MINIZIP ROUND walk-over, GU10 35W 40°, inox</v>
          </cell>
        </row>
        <row r="1665">
          <cell r="A1665" t="str">
            <v>S.8847.19</v>
          </cell>
          <cell r="B1665">
            <v>1108.8</v>
          </cell>
          <cell r="C1665" t="str">
            <v>MINIZIP ROUND walk-over, GU10 35W 20°, inox</v>
          </cell>
        </row>
        <row r="1666">
          <cell r="A1666" t="str">
            <v>S.8848.19</v>
          </cell>
          <cell r="B1666">
            <v>877.80000000000007</v>
          </cell>
          <cell r="C1666" t="str">
            <v>MINIZIP ROUND walk-over, GU5,3 20W 44°, inox</v>
          </cell>
        </row>
        <row r="1667">
          <cell r="A1667" t="str">
            <v>S.8849.19</v>
          </cell>
          <cell r="B1667">
            <v>970.2</v>
          </cell>
          <cell r="C1667" t="str">
            <v>MINIZIP ROUND walk-over, GU5,3 20W 34°, inox</v>
          </cell>
        </row>
        <row r="1668">
          <cell r="A1668" t="str">
            <v>S.8850.19</v>
          </cell>
          <cell r="B1668">
            <v>3003</v>
          </cell>
          <cell r="C1668" t="str">
            <v>ZIP ROUND walk-over, semiacid-etched glass, 4LED 6650K 10W 5°, inox</v>
          </cell>
        </row>
        <row r="1669">
          <cell r="A1669" t="str">
            <v>S.8850W.19</v>
          </cell>
          <cell r="B1669">
            <v>3003</v>
          </cell>
          <cell r="C1669" t="str">
            <v>ZIP ROUND walk-over, semiacid-etched glass, 4LED 3200K 10W 5°, inox</v>
          </cell>
        </row>
        <row r="1670">
          <cell r="A1670" t="str">
            <v>S.8851.19</v>
          </cell>
          <cell r="B1670">
            <v>3449.6</v>
          </cell>
          <cell r="C1670" t="str">
            <v>ZIP ROUND walk-over, semiacid-etched glass, RGB LED 8W 21°, inox</v>
          </cell>
        </row>
        <row r="1671">
          <cell r="A1671" t="str">
            <v>S.8852.19</v>
          </cell>
          <cell r="B1671">
            <v>3003</v>
          </cell>
          <cell r="C1671" t="str">
            <v>ZIP ROUND walk-over, semiacid-etched glass, 4LED plavi 10W 5°, inox</v>
          </cell>
        </row>
        <row r="1672">
          <cell r="A1672" t="str">
            <v>S.8853.19</v>
          </cell>
          <cell r="B1672">
            <v>3388</v>
          </cell>
          <cell r="C1672" t="str">
            <v>ZIP ROUND walk-over, acid-etched glass, G8,5 20W 42°, inox</v>
          </cell>
        </row>
        <row r="1673">
          <cell r="A1673" t="str">
            <v>S.8855.19</v>
          </cell>
          <cell r="B1673">
            <v>1586.2</v>
          </cell>
          <cell r="C1673" t="str">
            <v>ZIP ROUND walk-over, semiacid-etched glass, E27 75W 32°, inox</v>
          </cell>
        </row>
        <row r="1674">
          <cell r="A1674" t="str">
            <v>S.8856.19</v>
          </cell>
          <cell r="B1674">
            <v>1516.9</v>
          </cell>
          <cell r="C1674" t="str">
            <v>ZIP ROUND walk-over, acid-etched glass, E27 75W 48°, inox</v>
          </cell>
        </row>
        <row r="1675">
          <cell r="A1675" t="str">
            <v>S.8857.19</v>
          </cell>
          <cell r="B1675">
            <v>3349.5</v>
          </cell>
          <cell r="C1675" t="str">
            <v>ZIP ROUND walk-over, semiacid-etched glass, G8,5 20W 8°, inox</v>
          </cell>
        </row>
        <row r="1676">
          <cell r="A1676" t="str">
            <v>S.8858.19</v>
          </cell>
          <cell r="B1676">
            <v>1994.3</v>
          </cell>
          <cell r="C1676" t="str">
            <v>ZIP ROUND walk-over, semiacid-etched glass, QR-LP111 30W 15°, inox</v>
          </cell>
        </row>
        <row r="1677">
          <cell r="A1677" t="str">
            <v>S.8860.19</v>
          </cell>
          <cell r="B1677">
            <v>1670.9</v>
          </cell>
          <cell r="C1677" t="str">
            <v>ZIP ROUND walk-over, acid-etched glass, TC-T 18W 66°, inox</v>
          </cell>
        </row>
        <row r="1678">
          <cell r="A1678" t="str">
            <v>S.8865.19</v>
          </cell>
          <cell r="B1678">
            <v>1409.1000000000001</v>
          </cell>
          <cell r="C1678" t="str">
            <v>MINIZIP SQUARE walk-over, Gx53 6W 70°, inox</v>
          </cell>
        </row>
        <row r="1679">
          <cell r="A1679" t="str">
            <v>S.8866.19</v>
          </cell>
          <cell r="B1679">
            <v>1147.3</v>
          </cell>
          <cell r="C1679" t="str">
            <v>MINIZIP SQUARE walk-over, GU10 35W 40°, inox</v>
          </cell>
        </row>
        <row r="1680">
          <cell r="A1680" t="str">
            <v>S.8867.19</v>
          </cell>
          <cell r="B1680">
            <v>1178.1000000000001</v>
          </cell>
          <cell r="C1680" t="str">
            <v>MINIZIP SQUARE walk-over, GU10 35W 20°, inox</v>
          </cell>
        </row>
        <row r="1681">
          <cell r="A1681" t="str">
            <v>S.8868.19</v>
          </cell>
          <cell r="B1681">
            <v>993.30000000000007</v>
          </cell>
          <cell r="C1681" t="str">
            <v>MINIZIP SQUARE walk-over, GU5,3 20W 44°, inox</v>
          </cell>
        </row>
        <row r="1682">
          <cell r="A1682" t="str">
            <v>S.8869.19</v>
          </cell>
          <cell r="B1682">
            <v>1039.5</v>
          </cell>
          <cell r="C1682" t="str">
            <v>MINIZIP SQUARE walk-over, GU5,3 20W 34°, inox</v>
          </cell>
        </row>
        <row r="1683">
          <cell r="A1683" t="str">
            <v>S.8870.19</v>
          </cell>
          <cell r="B1683">
            <v>3103.1</v>
          </cell>
          <cell r="C1683" t="str">
            <v>ZIP SQUARE walk-over, semiacid-etched glass, 4LED 6650K 10W 5°, inox</v>
          </cell>
        </row>
        <row r="1684">
          <cell r="A1684" t="str">
            <v>S.8870W.19</v>
          </cell>
          <cell r="B1684">
            <v>3103.1</v>
          </cell>
          <cell r="C1684" t="str">
            <v>ZIP SQUARE walk-over, semiacid-etched glass, 4LED 3200K 10W 5°, inox</v>
          </cell>
        </row>
        <row r="1685">
          <cell r="A1685" t="str">
            <v>S.8871.19</v>
          </cell>
          <cell r="B1685">
            <v>3549.7000000000003</v>
          </cell>
          <cell r="C1685" t="str">
            <v>ZIP SQUARE walk-over, semiacid-etched glass, RGB LED 8W 21°, inox</v>
          </cell>
        </row>
        <row r="1686">
          <cell r="A1686" t="str">
            <v>S.8872.19</v>
          </cell>
          <cell r="B1686">
            <v>3103.1</v>
          </cell>
          <cell r="C1686" t="str">
            <v>ZIP SQUARE walk-over, semiacid-etched glass, 4LED plavi 10W 5°, inox</v>
          </cell>
        </row>
        <row r="1687">
          <cell r="A1687" t="str">
            <v>S.8873.19</v>
          </cell>
          <cell r="B1687">
            <v>3511.2000000000003</v>
          </cell>
          <cell r="C1687" t="str">
            <v>ZIP SQUARE walk-over, acid-etched glass, G8,5 20W 42°, inox</v>
          </cell>
        </row>
        <row r="1688">
          <cell r="A1688" t="str">
            <v>S.8875.19</v>
          </cell>
          <cell r="B1688">
            <v>1686.3</v>
          </cell>
          <cell r="C1688" t="str">
            <v>ZIP SQUARE walk-over, semiacid-etched glass, E27 75W 32°, inox</v>
          </cell>
        </row>
        <row r="1689">
          <cell r="A1689" t="str">
            <v>S.8876.19</v>
          </cell>
          <cell r="B1689">
            <v>1617</v>
          </cell>
          <cell r="C1689" t="str">
            <v>ZIP SQUARE walk-over, acid-etched glass, E27 75W 48°, inox</v>
          </cell>
        </row>
        <row r="1690">
          <cell r="A1690" t="str">
            <v>S.8877.19</v>
          </cell>
          <cell r="B1690">
            <v>3426.5</v>
          </cell>
          <cell r="C1690" t="str">
            <v>ZIP SQUARE walk-over, semiacid-etched glass, G8,5 20W 8°, inox</v>
          </cell>
        </row>
        <row r="1691">
          <cell r="A1691" t="str">
            <v>S.8878.19</v>
          </cell>
          <cell r="B1691">
            <v>2140.6</v>
          </cell>
          <cell r="C1691" t="str">
            <v>ZIP SQUARE walk-over, semiacid-etched glass, QR-LP111 30W 15°, inox</v>
          </cell>
        </row>
        <row r="1692">
          <cell r="A1692" t="str">
            <v>S.8880.19</v>
          </cell>
          <cell r="B1692">
            <v>1863.4</v>
          </cell>
          <cell r="C1692" t="str">
            <v>ZIP SQUARE walk-over, acid-etched glass, TC-T 18W 66°, inox</v>
          </cell>
        </row>
        <row r="1694">
          <cell r="A1694" t="str">
            <v>CASACS/CCP</v>
          </cell>
          <cell r="B1694">
            <v>616</v>
          </cell>
          <cell r="C1694" t="str">
            <v>FOTOCELLULA CCP 230V-50Hz</v>
          </cell>
        </row>
        <row r="1695">
          <cell r="A1695" t="str">
            <v>CASACS/CP50</v>
          </cell>
          <cell r="B1695">
            <v>261.8</v>
          </cell>
          <cell r="C1695" t="str">
            <v>COLLARI PER PALINA D.50mm</v>
          </cell>
        </row>
        <row r="1696">
          <cell r="A1696" t="str">
            <v>CASACS/KIT1-G</v>
          </cell>
          <cell r="B1696">
            <v>215.6</v>
          </cell>
          <cell r="C1696" t="str">
            <v>KIT DI SOSPENSIONE-G L= 0,7 A 1,5m</v>
          </cell>
        </row>
        <row r="1697">
          <cell r="A1697" t="str">
            <v>CASACS/KIT1-N</v>
          </cell>
          <cell r="B1697">
            <v>215.6</v>
          </cell>
          <cell r="C1697" t="str">
            <v>KIT DI SOSPENSIONE-N L= 0,7 A 1,5m</v>
          </cell>
        </row>
        <row r="1698">
          <cell r="A1698" t="str">
            <v>CASACS/KIT2-G</v>
          </cell>
          <cell r="B1698">
            <v>292.60000000000002</v>
          </cell>
          <cell r="C1698" t="str">
            <v>KIT DI SOSPENSIONE-G L= 1,5 A 3m</v>
          </cell>
        </row>
        <row r="1699">
          <cell r="A1699" t="str">
            <v>CASACS/KIT2-N</v>
          </cell>
          <cell r="B1699">
            <v>292.60000000000002</v>
          </cell>
          <cell r="C1699" t="str">
            <v>KIT DI SOSPENSIONE-N L= 1,5 A 3m</v>
          </cell>
        </row>
        <row r="1700">
          <cell r="A1700" t="str">
            <v>CASB/2520-1</v>
          </cell>
          <cell r="B1700">
            <v>777.7</v>
          </cell>
          <cell r="C1700" t="str">
            <v>BINARIO ELETTRIFICATO 2000mm-B</v>
          </cell>
        </row>
        <row r="1701">
          <cell r="A1701" t="str">
            <v>CASB/99024-1</v>
          </cell>
          <cell r="B1701">
            <v>192.5</v>
          </cell>
          <cell r="C1701" t="str">
            <v>TESTATA ELETTRICA SINISTRA-B</v>
          </cell>
        </row>
        <row r="1702">
          <cell r="A1702" t="str">
            <v>CASB/99025-1</v>
          </cell>
          <cell r="B1702">
            <v>192.5</v>
          </cell>
          <cell r="C1702" t="str">
            <v>TESTATA ELETTRICA DESTRA-B</v>
          </cell>
        </row>
        <row r="1703">
          <cell r="A1703" t="str">
            <v>CASB/99033-1</v>
          </cell>
          <cell r="B1703">
            <v>600.6</v>
          </cell>
          <cell r="C1703" t="str">
            <v>CURVA FLESSIBILE UNIVERSALE-B</v>
          </cell>
        </row>
        <row r="1704">
          <cell r="A1704" t="str">
            <v>CASB/99035-1</v>
          </cell>
          <cell r="B1704">
            <v>23.1</v>
          </cell>
          <cell r="C1704" t="str">
            <v>TESTATA DI CHIUSURA-B</v>
          </cell>
        </row>
        <row r="1705">
          <cell r="A1705" t="str">
            <v>CASB/99037-1</v>
          </cell>
          <cell r="B1705">
            <v>123.2</v>
          </cell>
          <cell r="C1705" t="str">
            <v>ELEMENTO DI GIUNZIONE RETTILINEO-B</v>
          </cell>
        </row>
        <row r="1706">
          <cell r="A1706" t="str">
            <v>CASB/99075-1</v>
          </cell>
          <cell r="B1706">
            <v>84.7</v>
          </cell>
          <cell r="C1706" t="str">
            <v>GANCIO PER SOFFITTO/SOSPENSIONE-B</v>
          </cell>
        </row>
        <row r="1707">
          <cell r="A1707" t="str">
            <v>CASB/99078-1</v>
          </cell>
          <cell r="B1707">
            <v>431.2</v>
          </cell>
          <cell r="C1707" t="str">
            <v>GIUNZIONE CON ALIMENTAZIONE CENTRALE-B</v>
          </cell>
        </row>
        <row r="1708">
          <cell r="A1708" t="str">
            <v>CASB06K/E27-AL</v>
          </cell>
          <cell r="B1708">
            <v>1986.6</v>
          </cell>
          <cell r="C1708" t="str">
            <v>SOSIA E27-AL A BINARIO</v>
          </cell>
        </row>
        <row r="1709">
          <cell r="A1709" t="str">
            <v>CASB06K/F36-AL</v>
          </cell>
          <cell r="B1709">
            <v>2233</v>
          </cell>
          <cell r="C1709" t="str">
            <v>SOSIA F36-AL A BINARIO</v>
          </cell>
        </row>
        <row r="1710">
          <cell r="A1710" t="str">
            <v>CASB06K/F42-AL</v>
          </cell>
          <cell r="B1710">
            <v>2371.6</v>
          </cell>
          <cell r="C1710" t="str">
            <v>SOSIA F42-AL A BINARIO</v>
          </cell>
        </row>
        <row r="1711">
          <cell r="A1711" t="str">
            <v>CASB06K/F57-AL</v>
          </cell>
          <cell r="B1711">
            <v>2525.6</v>
          </cell>
          <cell r="C1711" t="str">
            <v>SOSIA F57-AL A BINARIO</v>
          </cell>
        </row>
        <row r="1712">
          <cell r="A1712" t="str">
            <v>CASB06K/F70-AL</v>
          </cell>
          <cell r="B1712">
            <v>2602.6</v>
          </cell>
          <cell r="C1712" t="str">
            <v>SOSIA F70-AL A BINARIO</v>
          </cell>
        </row>
        <row r="1713">
          <cell r="A1713" t="str">
            <v>CASB06K/OPE27</v>
          </cell>
          <cell r="B1713">
            <v>1986.6</v>
          </cell>
          <cell r="C1713" t="str">
            <v>SOSIA OPAL/E27 A BINARIO</v>
          </cell>
        </row>
        <row r="1714">
          <cell r="A1714" t="str">
            <v>CASB06K/OPF36</v>
          </cell>
          <cell r="B1714">
            <v>2233</v>
          </cell>
          <cell r="C1714" t="str">
            <v>SOSIA OPAL/F36 A BINARIO</v>
          </cell>
        </row>
        <row r="1715">
          <cell r="A1715" t="str">
            <v>CASB06K/OPF42</v>
          </cell>
          <cell r="B1715">
            <v>2371.6</v>
          </cell>
          <cell r="C1715" t="str">
            <v>SOSIA OPAL/F42 A BINARIO</v>
          </cell>
        </row>
        <row r="1716">
          <cell r="A1716" t="str">
            <v>CASB06K/OPF57</v>
          </cell>
          <cell r="B1716">
            <v>2525.6</v>
          </cell>
          <cell r="C1716" t="str">
            <v>SOSIA OPAL/F57 A BINARIO</v>
          </cell>
        </row>
        <row r="1717">
          <cell r="A1717" t="str">
            <v>CASB06K/OPF70</v>
          </cell>
          <cell r="B1717">
            <v>2602.6</v>
          </cell>
          <cell r="C1717" t="str">
            <v>SOSIA OPAL/F70 A BINARIO</v>
          </cell>
        </row>
        <row r="1718">
          <cell r="A1718" t="str">
            <v>CASB23/E27-AL</v>
          </cell>
          <cell r="B1718">
            <v>1309</v>
          </cell>
          <cell r="C1718" t="str">
            <v>MINISOSIA/E27-AL A BINARIO</v>
          </cell>
        </row>
        <row r="1719">
          <cell r="A1719" t="str">
            <v>CASB23/F42E-AL</v>
          </cell>
          <cell r="B1719">
            <v>2356.1999999999998</v>
          </cell>
          <cell r="C1719" t="str">
            <v>MINISOSIA BOX/F42E-AL A BINARIO</v>
          </cell>
        </row>
        <row r="1720">
          <cell r="A1720" t="str">
            <v>CASB23/F57E-AL</v>
          </cell>
          <cell r="B1720">
            <v>2772</v>
          </cell>
          <cell r="C1720" t="str">
            <v>MINISOSIA BOX/F57E-AL A BINARIO</v>
          </cell>
        </row>
        <row r="1721">
          <cell r="A1721" t="str">
            <v>CASB23/F70E-AL</v>
          </cell>
          <cell r="B1721">
            <v>2849</v>
          </cell>
          <cell r="C1721" t="str">
            <v>MINISOSIA BOX/F70E-AL A BINARIO</v>
          </cell>
        </row>
        <row r="1722">
          <cell r="A1722" t="str">
            <v>CASB23/MH150-AL</v>
          </cell>
          <cell r="B1722">
            <v>2541</v>
          </cell>
          <cell r="C1722" t="str">
            <v>MINISOSIA BOX/MH150-AL A BINARIO</v>
          </cell>
        </row>
        <row r="1723">
          <cell r="A1723" t="str">
            <v>CASB23/MH70-AL</v>
          </cell>
          <cell r="B1723">
            <v>2464</v>
          </cell>
          <cell r="C1723" t="str">
            <v>MINISOSIA BOX/MH70-AL A BINARIO</v>
          </cell>
        </row>
        <row r="1724">
          <cell r="A1724" t="str">
            <v>CASB23/SW100-AL</v>
          </cell>
          <cell r="B1724">
            <v>3249.4</v>
          </cell>
          <cell r="C1724" t="str">
            <v>MINISOSIA BOX/SW100-AL A BINARIO</v>
          </cell>
        </row>
        <row r="1725">
          <cell r="A1725" t="str">
            <v>CASB23OP/E27-AL</v>
          </cell>
          <cell r="B1725">
            <v>1339.8</v>
          </cell>
          <cell r="C1725" t="str">
            <v>MINISOSIA OP/E27-AL A BINARIO</v>
          </cell>
        </row>
        <row r="1726">
          <cell r="A1726" t="str">
            <v>CASB23OP/F42E-AL</v>
          </cell>
          <cell r="B1726">
            <v>2387</v>
          </cell>
          <cell r="C1726" t="str">
            <v>MINISOSIA BOX OP/F42E-AL A BINARIO</v>
          </cell>
        </row>
        <row r="1727">
          <cell r="A1727" t="str">
            <v>CASB23OP/F57E-AL</v>
          </cell>
          <cell r="B1727">
            <v>2525.6</v>
          </cell>
          <cell r="C1727" t="str">
            <v>MINISOSIA BOX OP/F57E-AL A BINARIO</v>
          </cell>
        </row>
        <row r="1728">
          <cell r="A1728" t="str">
            <v>CASB23OP/MH150-AL</v>
          </cell>
          <cell r="B1728">
            <v>2571.8000000000002</v>
          </cell>
          <cell r="C1728" t="str">
            <v>MINISOSIA BOX OP/MH150-AL A BINARIO</v>
          </cell>
        </row>
        <row r="1729">
          <cell r="A1729" t="str">
            <v>CASB23OP/MH70-AL</v>
          </cell>
          <cell r="B1729">
            <v>2494.8000000000002</v>
          </cell>
          <cell r="C1729" t="str">
            <v>MINISOSIA BOX OP/MH70-AL A BINARIO</v>
          </cell>
        </row>
        <row r="1730">
          <cell r="A1730" t="str">
            <v>CASB23SO/F42E-AL</v>
          </cell>
          <cell r="B1730">
            <v>2171.4</v>
          </cell>
          <cell r="C1730" t="str">
            <v>MINISOSIA BOX SO/F42E-AL A BINARIO</v>
          </cell>
        </row>
        <row r="1731">
          <cell r="A1731" t="str">
            <v>CASB23SO/F57E-AL</v>
          </cell>
          <cell r="B1731">
            <v>2325.4</v>
          </cell>
          <cell r="C1731" t="str">
            <v>MINISOSIA BOX SO/F57E-AL A BINARIO</v>
          </cell>
        </row>
        <row r="1732">
          <cell r="A1732" t="str">
            <v>CASB23SO/MH150-AL</v>
          </cell>
          <cell r="B1732">
            <v>2371.6</v>
          </cell>
          <cell r="C1732" t="str">
            <v>MINISOSIA BOX SO/MH150-AL A BINARIO</v>
          </cell>
        </row>
        <row r="1733">
          <cell r="A1733" t="str">
            <v>CASB23SO/MH70-AL</v>
          </cell>
          <cell r="B1733">
            <v>2279.1999999999998</v>
          </cell>
          <cell r="C1733" t="str">
            <v>MINISOSIA BOX SO/MH70-AL A BINARIO</v>
          </cell>
        </row>
        <row r="1734">
          <cell r="A1734" t="str">
            <v>CASB26/E27-G</v>
          </cell>
          <cell r="B1734">
            <v>1047.2</v>
          </cell>
          <cell r="C1734" t="str">
            <v>GULLIVER/E27-G A BINARIO</v>
          </cell>
        </row>
        <row r="1735">
          <cell r="A1735" t="str">
            <v>CASB29/E27-AL</v>
          </cell>
          <cell r="B1735">
            <v>1108.8</v>
          </cell>
          <cell r="C1735" t="str">
            <v>LILLIPUT/E27-AL A BINARIO</v>
          </cell>
        </row>
        <row r="1736">
          <cell r="A1736" t="str">
            <v>CASB29/F18E-AL</v>
          </cell>
          <cell r="B1736">
            <v>1416.8</v>
          </cell>
          <cell r="C1736" t="str">
            <v>LILLIPUT/F18E-AL A BINARIO</v>
          </cell>
        </row>
        <row r="1737">
          <cell r="A1737" t="str">
            <v>CASB29/GY-AL</v>
          </cell>
          <cell r="B1737">
            <v>1355.2</v>
          </cell>
          <cell r="C1737" t="str">
            <v>LILLIPUT/GY-AL A BINARIO</v>
          </cell>
        </row>
        <row r="1738">
          <cell r="A1738" t="str">
            <v>CASB30T/MH150-AL</v>
          </cell>
          <cell r="B1738">
            <v>3526.6</v>
          </cell>
          <cell r="C1738" t="str">
            <v>BOXER/T MH150-AL A BINARIO</v>
          </cell>
        </row>
        <row r="1739">
          <cell r="A1739" t="str">
            <v>CASB30T/MH35-AL</v>
          </cell>
          <cell r="B1739">
            <v>3033.8</v>
          </cell>
          <cell r="C1739" t="str">
            <v>BOXER/T MH35-AL A BINARIO</v>
          </cell>
        </row>
        <row r="1740">
          <cell r="A1740" t="str">
            <v>CASB30T/MH35F-AL</v>
          </cell>
          <cell r="B1740">
            <v>2787.4</v>
          </cell>
          <cell r="C1740" t="str">
            <v>BOXER/T MH35F-AL A BINARIO</v>
          </cell>
        </row>
        <row r="1741">
          <cell r="A1741" t="str">
            <v>CASB30T/MH70-AL</v>
          </cell>
          <cell r="B1741">
            <v>3110.8</v>
          </cell>
          <cell r="C1741" t="str">
            <v>BOXER/T MH70-AL A BINARIO</v>
          </cell>
        </row>
        <row r="1742">
          <cell r="A1742" t="str">
            <v>CASB30T/MH70F-AL</v>
          </cell>
          <cell r="B1742">
            <v>2864.4</v>
          </cell>
          <cell r="C1742" t="str">
            <v>BOXER/T MH70F-AL A BINARIO</v>
          </cell>
        </row>
        <row r="1743">
          <cell r="A1743" t="str">
            <v>CASCV/1221</v>
          </cell>
          <cell r="B1743">
            <v>30.8</v>
          </cell>
          <cell r="C1743" t="str">
            <v>MATASSA 2x2,5mm2 H07RN-F NERO D.MAX 11,8</v>
          </cell>
        </row>
        <row r="1744">
          <cell r="A1744" t="str">
            <v>CASCV/1232</v>
          </cell>
          <cell r="B1744">
            <v>30.8</v>
          </cell>
          <cell r="C1744" t="str">
            <v>MATASSA 3x1,5mm2 H07RN-F D.10,5mm</v>
          </cell>
        </row>
        <row r="1745">
          <cell r="A1745" t="str">
            <v>CASCV/1353</v>
          </cell>
          <cell r="B1745">
            <v>15.4</v>
          </cell>
          <cell r="C1745" t="str">
            <v>GUAINA SPIRALATA PVC D.14x18,7mm</v>
          </cell>
        </row>
        <row r="1746">
          <cell r="A1746" t="str">
            <v>CASCV/1401</v>
          </cell>
          <cell r="B1746">
            <v>11.55</v>
          </cell>
          <cell r="C1746" t="str">
            <v>CAVO DI SEGNALE SCHERMATO FROH2R 2x1mm2</v>
          </cell>
        </row>
        <row r="1747">
          <cell r="A1747" t="str">
            <v>CASD02/AF-N</v>
          </cell>
          <cell r="B1747">
            <v>323.39999999999998</v>
          </cell>
          <cell r="C1747" t="str">
            <v>EGEO/N2 ALETTE FRANGILUCE-N</v>
          </cell>
        </row>
        <row r="1748">
          <cell r="A1748" t="str">
            <v>CASD02/AS-MH150-AL</v>
          </cell>
          <cell r="B1748">
            <v>2579.5</v>
          </cell>
          <cell r="C1748" t="str">
            <v>EGEO/N2 AS RX7s MH150-AL</v>
          </cell>
        </row>
        <row r="1749">
          <cell r="A1749" t="str">
            <v>CASD02/AS-MH150-N</v>
          </cell>
          <cell r="B1749">
            <v>2579.5</v>
          </cell>
          <cell r="C1749" t="str">
            <v>EGEO/N2 AS RX7s MH150-N</v>
          </cell>
        </row>
        <row r="1750">
          <cell r="A1750" t="str">
            <v>CASD02/AS-MH70-AL</v>
          </cell>
          <cell r="B1750">
            <v>2502.5</v>
          </cell>
          <cell r="C1750" t="str">
            <v>EGEO/N2 AS RX7s MH70-AL</v>
          </cell>
        </row>
        <row r="1751">
          <cell r="A1751" t="str">
            <v>CASD02/AS-MH70-N</v>
          </cell>
          <cell r="B1751">
            <v>2502.5</v>
          </cell>
          <cell r="C1751" t="str">
            <v>EGEO/N2 AS RX7s MH70-N</v>
          </cell>
        </row>
        <row r="1752">
          <cell r="A1752" t="str">
            <v>CASD02/AS-QI-AL</v>
          </cell>
          <cell r="B1752">
            <v>1771</v>
          </cell>
          <cell r="C1752" t="str">
            <v>EGEO/N2 AS R7s QI300-AL</v>
          </cell>
        </row>
        <row r="1753">
          <cell r="A1753" t="str">
            <v>CASD02/AS-QI-N</v>
          </cell>
          <cell r="B1753">
            <v>1771</v>
          </cell>
          <cell r="C1753" t="str">
            <v>EGEO/N2 AS R7s QI300-N</v>
          </cell>
        </row>
        <row r="1754">
          <cell r="A1754" t="str">
            <v>CASD02/B102D-AL</v>
          </cell>
          <cell r="B1754">
            <v>2987.6</v>
          </cell>
          <cell r="C1754" t="str">
            <v>D02 EGEO  BRACCIO  A PALO DOPPIO D.102 -</v>
          </cell>
        </row>
        <row r="1755">
          <cell r="A1755" t="str">
            <v>CASD02/B102S-AL</v>
          </cell>
          <cell r="B1755">
            <v>1694</v>
          </cell>
          <cell r="C1755" t="str">
            <v xml:space="preserve">D02 EGEO  BRACCIO  A PALO SINGOLO D.102 </v>
          </cell>
        </row>
        <row r="1756">
          <cell r="A1756" t="str">
            <v>CASD02/B60D-AL</v>
          </cell>
          <cell r="B1756">
            <v>3203.2</v>
          </cell>
          <cell r="C1756" t="str">
            <v>D02 EGEO  BRACCIO  A PALO DOPPIO D.60 -A</v>
          </cell>
        </row>
        <row r="1757">
          <cell r="A1757" t="str">
            <v>CASD02/B60S-AL</v>
          </cell>
          <cell r="B1757">
            <v>2032.8</v>
          </cell>
          <cell r="C1757" t="str">
            <v>D02 EGEO  BRACCIO  A PALO SINGOLO D.60 -</v>
          </cell>
        </row>
        <row r="1758">
          <cell r="A1758" t="str">
            <v>CASD02/B80-AL</v>
          </cell>
          <cell r="B1758">
            <v>770</v>
          </cell>
          <cell r="C1758" t="str">
            <v>EGEO/N2 BRACCIO TUBOLARE-AL</v>
          </cell>
        </row>
        <row r="1759">
          <cell r="A1759" t="str">
            <v>CASD02/B80-N</v>
          </cell>
          <cell r="B1759">
            <v>770</v>
          </cell>
          <cell r="C1759" t="str">
            <v>EGEO/N2 BRACCIO TUBOLARE-N</v>
          </cell>
        </row>
        <row r="1760">
          <cell r="A1760" t="str">
            <v>CASD02/BA60-AL</v>
          </cell>
          <cell r="B1760">
            <v>1386</v>
          </cell>
          <cell r="C1760" t="str">
            <v>EGEO/N2 SUPPORTO 6 EGEO-AL</v>
          </cell>
        </row>
        <row r="1761">
          <cell r="A1761" t="str">
            <v>CASD02/BA60-N</v>
          </cell>
          <cell r="B1761">
            <v>1386</v>
          </cell>
          <cell r="C1761" t="str">
            <v>EGEO/N2 SUPPORTO 6 EGEO-N</v>
          </cell>
        </row>
        <row r="1762">
          <cell r="A1762" t="str">
            <v>CASD02/C110-N</v>
          </cell>
          <cell r="B1762">
            <v>1540</v>
          </cell>
          <cell r="C1762" t="str">
            <v>EGEO/N2 COLONNA H 110-N</v>
          </cell>
        </row>
        <row r="1763">
          <cell r="A1763" t="str">
            <v>CASD02/E-HPS70I-AL</v>
          </cell>
          <cell r="B1763">
            <v>2117.5</v>
          </cell>
          <cell r="C1763" t="str">
            <v>EGEO/N2 WF E27 HPS70I-AL</v>
          </cell>
        </row>
        <row r="1764">
          <cell r="A1764" t="str">
            <v>CASD02/E-HPS70I-N</v>
          </cell>
          <cell r="B1764">
            <v>2117.5</v>
          </cell>
          <cell r="C1764" t="str">
            <v>EGEO/N2 WF E27 HPS70I-N</v>
          </cell>
        </row>
        <row r="1765">
          <cell r="A1765" t="str">
            <v>CASD02/E-MH150-AL</v>
          </cell>
          <cell r="B1765">
            <v>2579.5</v>
          </cell>
          <cell r="C1765" t="str">
            <v>EGEO/N2 WF E27 MH150-AL</v>
          </cell>
        </row>
        <row r="1766">
          <cell r="A1766" t="str">
            <v>CASD02/E-MH150-N</v>
          </cell>
          <cell r="B1766">
            <v>2579.5</v>
          </cell>
          <cell r="C1766" t="str">
            <v>EGEO/N2 WF E27 MH150-N</v>
          </cell>
        </row>
        <row r="1767">
          <cell r="A1767" t="str">
            <v>CASD02/E-MV125-AL</v>
          </cell>
          <cell r="B1767">
            <v>2079</v>
          </cell>
          <cell r="C1767" t="str">
            <v>EGEO/N2 WF E27 MV125-AL</v>
          </cell>
        </row>
        <row r="1768">
          <cell r="A1768" t="str">
            <v>CASD02/E-MV125-N</v>
          </cell>
          <cell r="B1768">
            <v>2079</v>
          </cell>
          <cell r="C1768" t="str">
            <v>EGEO/N2 WF E27 MV125-N</v>
          </cell>
        </row>
        <row r="1769">
          <cell r="A1769" t="str">
            <v>CASD02/E-MV80-AL</v>
          </cell>
          <cell r="B1769">
            <v>2040.5</v>
          </cell>
          <cell r="C1769" t="str">
            <v>EGEO/N2 WF E27 MV80-AL</v>
          </cell>
        </row>
        <row r="1770">
          <cell r="A1770" t="str">
            <v>CASD02/E-MV80-N</v>
          </cell>
          <cell r="B1770">
            <v>2040.5</v>
          </cell>
          <cell r="C1770" t="str">
            <v>EGEO/N2 WF E27 MV80-N</v>
          </cell>
        </row>
        <row r="1771">
          <cell r="A1771" t="str">
            <v>CASD02/F42E-AL</v>
          </cell>
          <cell r="B1771">
            <v>2310</v>
          </cell>
          <cell r="C1771" t="str">
            <v>EGEO/N2 WF GX24q-3/4 F42E-AL</v>
          </cell>
        </row>
        <row r="1772">
          <cell r="A1772" t="str">
            <v>CASD02/F42E-N</v>
          </cell>
          <cell r="B1772">
            <v>2310</v>
          </cell>
          <cell r="C1772" t="str">
            <v>EGEO/N2 WF GX24q-3/4 F42E-N</v>
          </cell>
        </row>
        <row r="1773">
          <cell r="A1773" t="str">
            <v>CASD02/F57E-AL</v>
          </cell>
          <cell r="B1773">
            <v>2433.1999999999998</v>
          </cell>
          <cell r="C1773" t="str">
            <v>EGEO/N2 WF GX24q-5 F57E-AL</v>
          </cell>
        </row>
        <row r="1774">
          <cell r="A1774" t="str">
            <v>CASD02/F57E-N</v>
          </cell>
          <cell r="B1774">
            <v>2433.1999999999998</v>
          </cell>
          <cell r="C1774" t="str">
            <v>EGEO/N2 WF GX24q-5 F57E-N</v>
          </cell>
        </row>
        <row r="1775">
          <cell r="A1775" t="str">
            <v>CASD02/G-F36-AL</v>
          </cell>
          <cell r="B1775">
            <v>1986.6</v>
          </cell>
          <cell r="C1775" t="str">
            <v>EGEO/N2 WF 2G10 F36-AL</v>
          </cell>
        </row>
        <row r="1776">
          <cell r="A1776" t="str">
            <v>CASD02/G-F36-N</v>
          </cell>
          <cell r="B1776">
            <v>1986.6</v>
          </cell>
          <cell r="C1776" t="str">
            <v>EGEO/N2 WF 2G10 F36-N</v>
          </cell>
        </row>
        <row r="1777">
          <cell r="A1777" t="str">
            <v>CASD02/GP-N</v>
          </cell>
          <cell r="B1777">
            <v>323.39999999999998</v>
          </cell>
          <cell r="C1777" t="str">
            <v>D02 GRIGLIA DI PROTEZIONE</v>
          </cell>
        </row>
        <row r="1778">
          <cell r="A1778" t="str">
            <v>CASD02/MB-MH150-AL</v>
          </cell>
          <cell r="B1778">
            <v>2579.5</v>
          </cell>
          <cell r="C1778" t="str">
            <v>EGEO/N2 MB G12 MH150-AL</v>
          </cell>
        </row>
        <row r="1779">
          <cell r="A1779" t="str">
            <v>CASD02/MB-MH150-N</v>
          </cell>
          <cell r="B1779">
            <v>2579.5</v>
          </cell>
          <cell r="C1779" t="str">
            <v>EGEO/N2 MB G12 MH150-N</v>
          </cell>
        </row>
        <row r="1780">
          <cell r="A1780" t="str">
            <v>CASD02/MB-MH70-AL</v>
          </cell>
          <cell r="B1780">
            <v>2502.5</v>
          </cell>
          <cell r="C1780" t="str">
            <v>EGEO/N2 MB G12 MH70-AL</v>
          </cell>
        </row>
        <row r="1781">
          <cell r="A1781" t="str">
            <v>CASD02/MB-MH70-N</v>
          </cell>
          <cell r="B1781">
            <v>2502.5</v>
          </cell>
          <cell r="C1781" t="str">
            <v>EGEO/N2 MB G12 MH70-N</v>
          </cell>
        </row>
        <row r="1782">
          <cell r="A1782" t="str">
            <v>CASD02/NB-MH150-AL</v>
          </cell>
          <cell r="B1782">
            <v>2579.5</v>
          </cell>
          <cell r="C1782" t="str">
            <v>EGEO/N2 NB G12 MH150-AL</v>
          </cell>
        </row>
        <row r="1783">
          <cell r="A1783" t="str">
            <v>CASD02/NB-MH150-N</v>
          </cell>
          <cell r="B1783">
            <v>2579.5</v>
          </cell>
          <cell r="C1783" t="str">
            <v>EGEO/N2 NB G12 MH150-N</v>
          </cell>
        </row>
        <row r="1784">
          <cell r="A1784" t="str">
            <v>CASD02/NB-MH70-AL</v>
          </cell>
          <cell r="B1784">
            <v>2502.5</v>
          </cell>
          <cell r="C1784" t="str">
            <v>EGEO/N2 NB G12 MH70-AL</v>
          </cell>
        </row>
        <row r="1785">
          <cell r="A1785" t="str">
            <v>CASD02/NB-MH70-N</v>
          </cell>
          <cell r="B1785">
            <v>2502.5</v>
          </cell>
          <cell r="C1785" t="str">
            <v>EGEO/N2 NB G12 MH70-N</v>
          </cell>
        </row>
        <row r="1786">
          <cell r="A1786" t="str">
            <v>CASD02/R-MH150-AL</v>
          </cell>
          <cell r="B1786">
            <v>2579.5</v>
          </cell>
          <cell r="C1786" t="str">
            <v>EGEO/N2 MF RX7s MH150-AL</v>
          </cell>
        </row>
        <row r="1787">
          <cell r="A1787" t="str">
            <v>CASD02/R-MH150-N</v>
          </cell>
          <cell r="B1787">
            <v>2579.5</v>
          </cell>
          <cell r="C1787" t="str">
            <v>EGEO/N2 MF RX7s MH150-N</v>
          </cell>
        </row>
        <row r="1788">
          <cell r="A1788" t="str">
            <v>CASD02/R-MH70-AL</v>
          </cell>
          <cell r="B1788">
            <v>2502.5</v>
          </cell>
          <cell r="C1788" t="str">
            <v>EGEO/N2 MF RX7s MH70-AL</v>
          </cell>
        </row>
        <row r="1789">
          <cell r="A1789" t="str">
            <v>CASD02/R-MH70-N</v>
          </cell>
          <cell r="B1789">
            <v>2502.5</v>
          </cell>
          <cell r="C1789" t="str">
            <v>EGEO/N2 MF RX7s MH70-N</v>
          </cell>
        </row>
        <row r="1790">
          <cell r="A1790" t="str">
            <v>CASD02/R7-QI-AL</v>
          </cell>
          <cell r="B1790">
            <v>1771</v>
          </cell>
          <cell r="C1790" t="str">
            <v>EGEO/N2 MF R7s15 QI300-AL</v>
          </cell>
        </row>
        <row r="1791">
          <cell r="A1791" t="str">
            <v>CASD02/R7-QI-N</v>
          </cell>
          <cell r="B1791">
            <v>1771</v>
          </cell>
          <cell r="C1791" t="str">
            <v>EGEO/N2 MF R7s15 QI300-N</v>
          </cell>
        </row>
        <row r="1792">
          <cell r="A1792" t="str">
            <v>CASD02/RP60-AL</v>
          </cell>
          <cell r="B1792">
            <v>723.8</v>
          </cell>
          <cell r="C1792" t="str">
            <v>D02 RACCORDO PALO D.60-AL</v>
          </cell>
        </row>
        <row r="1793">
          <cell r="A1793" t="str">
            <v>CASD02/RP60-N</v>
          </cell>
          <cell r="B1793">
            <v>723.8</v>
          </cell>
          <cell r="C1793" t="str">
            <v>D02 RACCORDO PALO D.60-N</v>
          </cell>
        </row>
        <row r="1794">
          <cell r="A1794" t="str">
            <v>CASD02/SN60-AL</v>
          </cell>
          <cell r="B1794">
            <v>585.20000000000005</v>
          </cell>
          <cell r="C1794" t="str">
            <v>EGEO/N2 SNODO SN60-AL</v>
          </cell>
        </row>
        <row r="1795">
          <cell r="A1795" t="str">
            <v>CASD02/SN60-N</v>
          </cell>
          <cell r="B1795">
            <v>585.20000000000005</v>
          </cell>
          <cell r="C1795" t="str">
            <v>EGEO/N2 SNODO SN60-N</v>
          </cell>
        </row>
        <row r="1796">
          <cell r="A1796" t="str">
            <v>CASD02/T60-AL</v>
          </cell>
          <cell r="B1796">
            <v>708.4</v>
          </cell>
          <cell r="C1796" t="str">
            <v>EGEO/N2 RACCORDO T60-AL</v>
          </cell>
        </row>
        <row r="1797">
          <cell r="A1797" t="str">
            <v>CASD02/T60-N</v>
          </cell>
          <cell r="B1797">
            <v>708.4</v>
          </cell>
          <cell r="C1797" t="str">
            <v>EGEO/N2 RACCORDO T60-N</v>
          </cell>
        </row>
        <row r="1798">
          <cell r="A1798" t="str">
            <v>CASD02/VELA1-AL</v>
          </cell>
          <cell r="B1798">
            <v>16616.599999999999</v>
          </cell>
          <cell r="C1798" t="str">
            <v>EGEO/N2 VELA 1-AL</v>
          </cell>
        </row>
        <row r="1799">
          <cell r="A1799" t="str">
            <v>CASD02/VELA1-N</v>
          </cell>
          <cell r="B1799">
            <v>16616.599999999999</v>
          </cell>
          <cell r="C1799" t="str">
            <v>EGEO/N2 VELA 1-N</v>
          </cell>
        </row>
        <row r="1800">
          <cell r="A1800" t="str">
            <v>CASD02/VELA2-AL</v>
          </cell>
          <cell r="B1800">
            <v>24901.8</v>
          </cell>
          <cell r="C1800" t="str">
            <v>EGEO/N2 VELA 2-AL</v>
          </cell>
        </row>
        <row r="1801">
          <cell r="A1801" t="str">
            <v>CASD02/VELA2-N</v>
          </cell>
          <cell r="B1801">
            <v>24901.8</v>
          </cell>
          <cell r="C1801" t="str">
            <v>EGEO/N2 VELA 2-N</v>
          </cell>
        </row>
        <row r="1802">
          <cell r="A1802" t="str">
            <v>CASD02/VS-N</v>
          </cell>
          <cell r="B1802">
            <v>331.1</v>
          </cell>
          <cell r="C1802" t="str">
            <v>VISIERA SCHERMANTE PER D02/VELA-N</v>
          </cell>
        </row>
        <row r="1803">
          <cell r="A1803" t="str">
            <v>CASD02/WTB-AL</v>
          </cell>
          <cell r="B1803">
            <v>485.1</v>
          </cell>
          <cell r="C1803" t="str">
            <v>EGEO/N2 STAFFA WTB-AL</v>
          </cell>
        </row>
        <row r="1804">
          <cell r="A1804" t="str">
            <v>CASD02/WTB-N</v>
          </cell>
          <cell r="B1804">
            <v>485.1</v>
          </cell>
          <cell r="C1804" t="str">
            <v>EGEO/N2 STAFFA WTB-N</v>
          </cell>
        </row>
        <row r="1805">
          <cell r="A1805" t="str">
            <v>CASD02RS/HPS70E-AL</v>
          </cell>
          <cell r="B1805">
            <v>2810.5</v>
          </cell>
          <cell r="C1805" t="str">
            <v xml:space="preserve">EGEO/N2 OTTICA STRADALE ESTENSIVA HPS70 </v>
          </cell>
        </row>
        <row r="1806">
          <cell r="A1806" t="str">
            <v>CASD02RS/MH150E-AL</v>
          </cell>
          <cell r="B1806">
            <v>2887.5</v>
          </cell>
          <cell r="C1806" t="str">
            <v xml:space="preserve">EGEO/N2 OTTICA STRADALE ESTENSIVA MH150 </v>
          </cell>
        </row>
        <row r="1807">
          <cell r="A1807" t="str">
            <v>CASD02RS/MH150G-AL</v>
          </cell>
          <cell r="B1807">
            <v>2887.5</v>
          </cell>
          <cell r="C1807" t="str">
            <v xml:space="preserve">EGEO/N2 OTTICA STRADALE ESTENSIVA MH150 </v>
          </cell>
        </row>
        <row r="1808">
          <cell r="A1808" t="str">
            <v>CASD02RS/MH70E-AL</v>
          </cell>
          <cell r="B1808">
            <v>2810.5</v>
          </cell>
          <cell r="C1808" t="str">
            <v>EGEO/N2 OTTICA STRADALE ESTENSIVA MH70 E</v>
          </cell>
        </row>
        <row r="1809">
          <cell r="A1809" t="str">
            <v>CASD02RS/MH70G-AL</v>
          </cell>
          <cell r="B1809">
            <v>2810.5</v>
          </cell>
          <cell r="C1809" t="str">
            <v>EGEO/N2 OTTICA STRADALE ESTENSIVA MH70 G</v>
          </cell>
        </row>
        <row r="1810">
          <cell r="A1810" t="str">
            <v>CASD03/18W-AL</v>
          </cell>
          <cell r="B1810">
            <v>839.3</v>
          </cell>
          <cell r="C1810" t="str">
            <v>TORTUGA/FL18W-D2-AL</v>
          </cell>
        </row>
        <row r="1811">
          <cell r="A1811" t="str">
            <v>CASD03/18W-N</v>
          </cell>
          <cell r="B1811">
            <v>839.3</v>
          </cell>
          <cell r="C1811" t="str">
            <v>TORTUGA/FL18W-D2-N</v>
          </cell>
        </row>
        <row r="1812">
          <cell r="A1812" t="str">
            <v>CASD03/26W-AL</v>
          </cell>
          <cell r="B1812">
            <v>970.2</v>
          </cell>
          <cell r="C1812" t="str">
            <v>TORTUGA/FL26W-AL</v>
          </cell>
        </row>
        <row r="1813">
          <cell r="A1813" t="str">
            <v>CASD03/26W-N</v>
          </cell>
          <cell r="B1813">
            <v>970.2</v>
          </cell>
          <cell r="C1813" t="str">
            <v>TORTUGA/FL26W-D3-N</v>
          </cell>
        </row>
        <row r="1814">
          <cell r="A1814" t="str">
            <v>CASD03/E27-AL</v>
          </cell>
          <cell r="B1814">
            <v>739.2</v>
          </cell>
          <cell r="C1814" t="str">
            <v>TORTUGA/E27-AL</v>
          </cell>
        </row>
        <row r="1815">
          <cell r="A1815" t="str">
            <v>CASD03/E27-N</v>
          </cell>
          <cell r="B1815">
            <v>739.2</v>
          </cell>
          <cell r="C1815" t="str">
            <v>TORTUGA/E27-N</v>
          </cell>
        </row>
        <row r="1816">
          <cell r="A1816" t="str">
            <v>CASD03/P90-N</v>
          </cell>
          <cell r="B1816">
            <v>908.6</v>
          </cell>
          <cell r="C1816" t="str">
            <v>TORTUGA PALO H90-N</v>
          </cell>
        </row>
        <row r="1817">
          <cell r="A1817" t="str">
            <v>CASD04/LNS-AL</v>
          </cell>
          <cell r="B1817">
            <v>1001</v>
          </cell>
          <cell r="C1817" t="str">
            <v>HIDRO/LENS-AL</v>
          </cell>
        </row>
        <row r="1818">
          <cell r="A1818" t="str">
            <v>CASD04/LNS-N</v>
          </cell>
          <cell r="B1818">
            <v>1001</v>
          </cell>
          <cell r="C1818" t="str">
            <v>HIDRO/LENS-N</v>
          </cell>
        </row>
        <row r="1819">
          <cell r="A1819" t="str">
            <v>CASD04/PAR-AL</v>
          </cell>
          <cell r="B1819">
            <v>1031.8</v>
          </cell>
          <cell r="C1819" t="str">
            <v>HIDRO/PAR-AL</v>
          </cell>
        </row>
        <row r="1820">
          <cell r="A1820" t="str">
            <v>CASD04/PAR-N</v>
          </cell>
          <cell r="B1820">
            <v>1031.8</v>
          </cell>
          <cell r="C1820" t="str">
            <v>HIDRO/PAR-N</v>
          </cell>
        </row>
        <row r="1821">
          <cell r="A1821" t="str">
            <v>CASD04/PZ</v>
          </cell>
          <cell r="B1821">
            <v>84.7</v>
          </cell>
          <cell r="C1821" t="str">
            <v>HIDRO PICCHETTO</v>
          </cell>
        </row>
        <row r="1822">
          <cell r="A1822" t="str">
            <v>CASD04/SUB-N</v>
          </cell>
          <cell r="B1822">
            <v>1355.2</v>
          </cell>
          <cell r="C1822" t="str">
            <v>HIDROSUB/LENS-N</v>
          </cell>
        </row>
        <row r="1823">
          <cell r="A1823" t="str">
            <v>CASD06/RI-AN</v>
          </cell>
          <cell r="B1823">
            <v>1309</v>
          </cell>
          <cell r="C1823" t="str">
            <v>SOSIA RF TIPO "1" CON VETRO FLOAT-AN</v>
          </cell>
        </row>
        <row r="1824">
          <cell r="A1824" t="str">
            <v>CASD06K/3F42-AL</v>
          </cell>
          <cell r="B1824">
            <v>3865.4</v>
          </cell>
          <cell r="C1824" t="str">
            <v>SOSIA BOX/3FL42E-AL</v>
          </cell>
        </row>
        <row r="1825">
          <cell r="A1825" t="str">
            <v>CASD06K/E27-AL</v>
          </cell>
          <cell r="B1825">
            <v>1570.8</v>
          </cell>
          <cell r="C1825" t="str">
            <v>SOSIA E27-AL</v>
          </cell>
        </row>
        <row r="1826">
          <cell r="A1826" t="str">
            <v>CASD06K/F36-AL</v>
          </cell>
          <cell r="B1826">
            <v>1817.2</v>
          </cell>
          <cell r="C1826" t="str">
            <v>SOSIA F36-AL</v>
          </cell>
        </row>
        <row r="1827">
          <cell r="A1827" t="str">
            <v>CASD06K/F42-AL</v>
          </cell>
          <cell r="B1827">
            <v>1955.8</v>
          </cell>
          <cell r="C1827" t="str">
            <v>SOSIA F42-AL</v>
          </cell>
        </row>
        <row r="1828">
          <cell r="A1828" t="str">
            <v>CASD06K/F57-AL</v>
          </cell>
          <cell r="B1828">
            <v>2109.8000000000002</v>
          </cell>
          <cell r="C1828" t="str">
            <v>SOSIA F57-AL</v>
          </cell>
        </row>
        <row r="1829">
          <cell r="A1829" t="str">
            <v>CASD06K/F70-AL</v>
          </cell>
          <cell r="B1829">
            <v>2186.8000000000002</v>
          </cell>
          <cell r="C1829" t="str">
            <v>SOSIA F70E-AL</v>
          </cell>
        </row>
        <row r="1830">
          <cell r="A1830" t="str">
            <v>CASD06K/MH150E-AL</v>
          </cell>
          <cell r="B1830">
            <v>2741.2</v>
          </cell>
          <cell r="C1830" t="str">
            <v>SOSIA BOX/MH150 E40-AL</v>
          </cell>
        </row>
        <row r="1831">
          <cell r="A1831" t="str">
            <v>CASD06K/MH150G-AL</v>
          </cell>
          <cell r="B1831">
            <v>2956.8</v>
          </cell>
          <cell r="C1831" t="str">
            <v>SOSIA BOX/MH150 G12-AL</v>
          </cell>
        </row>
        <row r="1832">
          <cell r="A1832" t="str">
            <v>CASD06K/MH250E-AL</v>
          </cell>
          <cell r="B1832">
            <v>3049.2</v>
          </cell>
          <cell r="C1832" t="str">
            <v>SOSIA BOX/MH250 E40-AL</v>
          </cell>
        </row>
        <row r="1833">
          <cell r="A1833" t="str">
            <v>CASD06K/MH250G-AL</v>
          </cell>
          <cell r="B1833">
            <v>3049.2</v>
          </cell>
          <cell r="C1833" t="str">
            <v>SOSIA BOX/MH250 G12-AL</v>
          </cell>
        </row>
        <row r="1834">
          <cell r="A1834" t="str">
            <v>CASD06K/MH400E-AL</v>
          </cell>
          <cell r="B1834">
            <v>3234</v>
          </cell>
          <cell r="C1834" t="str">
            <v>SOSIA BOX/MH400 E40-AL</v>
          </cell>
        </row>
        <row r="1835">
          <cell r="A1835" t="str">
            <v>CASD06K/OP3F42</v>
          </cell>
          <cell r="B1835">
            <v>3865.4</v>
          </cell>
          <cell r="C1835" t="str">
            <v>SOSIA BOX OPAL/3FL42E</v>
          </cell>
        </row>
        <row r="1836">
          <cell r="A1836" t="str">
            <v>CASD06K/OPE27</v>
          </cell>
          <cell r="B1836">
            <v>1570.8</v>
          </cell>
          <cell r="C1836" t="str">
            <v>SOSIA OPAL/E27</v>
          </cell>
        </row>
        <row r="1837">
          <cell r="A1837" t="str">
            <v>CASD06K/OPF36</v>
          </cell>
          <cell r="B1837">
            <v>1817.2</v>
          </cell>
          <cell r="C1837" t="str">
            <v>SOSIA OPAL/F36</v>
          </cell>
        </row>
        <row r="1838">
          <cell r="A1838" t="str">
            <v>CASD06K/OPF42</v>
          </cell>
          <cell r="B1838">
            <v>1955.8</v>
          </cell>
          <cell r="C1838" t="str">
            <v>SOSIA OPAL/F42</v>
          </cell>
        </row>
        <row r="1839">
          <cell r="A1839" t="str">
            <v>CASD06K/OPF57</v>
          </cell>
          <cell r="B1839">
            <v>2109.8000000000002</v>
          </cell>
          <cell r="C1839" t="str">
            <v>SOSIA OPAL/F57</v>
          </cell>
        </row>
        <row r="1840">
          <cell r="A1840" t="str">
            <v>CASD06K/OPF70</v>
          </cell>
          <cell r="B1840">
            <v>2186.8000000000002</v>
          </cell>
          <cell r="C1840" t="str">
            <v>SOSIA OPAL/F70</v>
          </cell>
        </row>
        <row r="1841">
          <cell r="A1841" t="str">
            <v>CASD06K/OPMH150E</v>
          </cell>
          <cell r="B1841">
            <v>2741.2</v>
          </cell>
          <cell r="C1841" t="str">
            <v>SOSIA BOX OPAL/MH150 E40</v>
          </cell>
        </row>
        <row r="1842">
          <cell r="A1842" t="str">
            <v>CASD06K/OPMH150G</v>
          </cell>
          <cell r="B1842">
            <v>2956.8</v>
          </cell>
          <cell r="C1842" t="str">
            <v>SOSIA BOX OPAL/MH150 G12</v>
          </cell>
        </row>
        <row r="1843">
          <cell r="A1843" t="str">
            <v>CASD06K/OPMH250E</v>
          </cell>
          <cell r="B1843">
            <v>3049.2</v>
          </cell>
          <cell r="C1843" t="str">
            <v>SOSIA BOX OPAL/MH250 E40</v>
          </cell>
        </row>
        <row r="1844">
          <cell r="A1844" t="str">
            <v>CASD06K/OPMH250G</v>
          </cell>
          <cell r="B1844">
            <v>3049.2</v>
          </cell>
          <cell r="C1844" t="str">
            <v>SOSIA BOX OPAL/MH250 G12</v>
          </cell>
        </row>
        <row r="1845">
          <cell r="A1845" t="str">
            <v>CASD06K/OPMH70G</v>
          </cell>
          <cell r="B1845">
            <v>2833.6</v>
          </cell>
          <cell r="C1845" t="str">
            <v>SOSIA BOX OPAL/MH70 G12</v>
          </cell>
        </row>
        <row r="1846">
          <cell r="A1846" t="str">
            <v>CASD08/18W-AL</v>
          </cell>
          <cell r="B1846">
            <v>777.7</v>
          </cell>
          <cell r="C1846" t="str">
            <v>BLOCK/FL18W-D2-AL</v>
          </cell>
        </row>
        <row r="1847">
          <cell r="A1847" t="str">
            <v>CASD08/18W-N</v>
          </cell>
          <cell r="B1847">
            <v>777.7</v>
          </cell>
          <cell r="C1847" t="str">
            <v>BLOCK/FL18W-D2-N</v>
          </cell>
        </row>
        <row r="1848">
          <cell r="A1848" t="str">
            <v>CASD08/26W-AL</v>
          </cell>
          <cell r="B1848">
            <v>831.6</v>
          </cell>
          <cell r="C1848" t="str">
            <v>BLOCK/FL26W-D3-AL</v>
          </cell>
        </row>
        <row r="1849">
          <cell r="A1849" t="str">
            <v>CASD08/26W-N</v>
          </cell>
          <cell r="B1849">
            <v>831.6</v>
          </cell>
          <cell r="C1849" t="str">
            <v>BLOCK/FL26W-D3-N</v>
          </cell>
        </row>
        <row r="1850">
          <cell r="A1850" t="str">
            <v>CASD08/CI</v>
          </cell>
          <cell r="B1850">
            <v>61.6</v>
          </cell>
          <cell r="C1850" t="str">
            <v>BLOCK CASSAFORMA</v>
          </cell>
        </row>
        <row r="1851">
          <cell r="A1851" t="str">
            <v>CASD08/CM-N</v>
          </cell>
          <cell r="B1851">
            <v>893.2</v>
          </cell>
          <cell r="C1851" t="str">
            <v>BLOCK COLONNA H50-N</v>
          </cell>
        </row>
        <row r="1852">
          <cell r="A1852" t="str">
            <v>CASD08/E27-AL</v>
          </cell>
          <cell r="B1852">
            <v>739.2</v>
          </cell>
          <cell r="C1852" t="str">
            <v>BLOCK/E27-AL</v>
          </cell>
        </row>
        <row r="1853">
          <cell r="A1853" t="str">
            <v>CASD08/E27-N</v>
          </cell>
          <cell r="B1853">
            <v>739.2</v>
          </cell>
          <cell r="C1853" t="str">
            <v>BLOCK/E27-N</v>
          </cell>
        </row>
        <row r="1854">
          <cell r="A1854" t="str">
            <v>CASD08/GD-AL</v>
          </cell>
          <cell r="B1854">
            <v>177.1</v>
          </cell>
          <cell r="C1854" t="str">
            <v>BLOCK GRIGLIA GD-AL</v>
          </cell>
        </row>
        <row r="1855">
          <cell r="A1855" t="str">
            <v>CASD08/GD-N</v>
          </cell>
          <cell r="B1855">
            <v>177.1</v>
          </cell>
          <cell r="C1855" t="str">
            <v>BLOCK GRIGLIA GD-N</v>
          </cell>
        </row>
        <row r="1856">
          <cell r="A1856" t="str">
            <v>CASD08/GS-AL</v>
          </cell>
          <cell r="B1856">
            <v>177.1</v>
          </cell>
          <cell r="C1856" t="str">
            <v>BLOCK GRIGLIA GS-AL</v>
          </cell>
        </row>
        <row r="1857">
          <cell r="A1857" t="str">
            <v>CASD08/GS-N</v>
          </cell>
          <cell r="B1857">
            <v>177.1</v>
          </cell>
          <cell r="C1857" t="str">
            <v>BLOCK GRIGLIA GS-N</v>
          </cell>
        </row>
        <row r="1858">
          <cell r="A1858" t="str">
            <v>CASD09/BP60-N</v>
          </cell>
          <cell r="B1858">
            <v>308</v>
          </cell>
          <cell r="C1858" t="str">
            <v>NEMO BP60 RACCORDO PALO-N</v>
          </cell>
        </row>
        <row r="1859">
          <cell r="A1859" t="str">
            <v>CASD09/F36W-N</v>
          </cell>
          <cell r="B1859">
            <v>1632.4</v>
          </cell>
          <cell r="C1859" t="str">
            <v>NEMO FL36W-2G10-N</v>
          </cell>
        </row>
        <row r="1860">
          <cell r="A1860" t="str">
            <v>CASD09/MV125E-N</v>
          </cell>
          <cell r="B1860">
            <v>1678.6</v>
          </cell>
          <cell r="C1860" t="str">
            <v>NEMO MV125E-N</v>
          </cell>
        </row>
        <row r="1861">
          <cell r="A1861" t="str">
            <v>CASD09/WA60-N</v>
          </cell>
          <cell r="B1861">
            <v>400.4</v>
          </cell>
          <cell r="C1861" t="str">
            <v>NEMO WA60-N</v>
          </cell>
        </row>
        <row r="1862">
          <cell r="A1862" t="str">
            <v>CASD11/BOX100-12</v>
          </cell>
          <cell r="B1862">
            <v>893.2</v>
          </cell>
          <cell r="C1862" t="str">
            <v>TR BOX 100</v>
          </cell>
        </row>
        <row r="1863">
          <cell r="A1863" t="str">
            <v>CASD11/F10W</v>
          </cell>
          <cell r="B1863">
            <v>723.8</v>
          </cell>
          <cell r="C1863" t="str">
            <v>OBLO'/FL10W-GR10Q-N</v>
          </cell>
        </row>
        <row r="1864">
          <cell r="A1864" t="str">
            <v>CASD11/N2-F10</v>
          </cell>
          <cell r="B1864">
            <v>831.6</v>
          </cell>
          <cell r="C1864" t="str">
            <v>OBLO'/FL10W-G24-q1  - N</v>
          </cell>
        </row>
        <row r="1865">
          <cell r="A1865" t="str">
            <v>CASD11/POST-SN</v>
          </cell>
          <cell r="B1865">
            <v>1232</v>
          </cell>
          <cell r="C1865" t="str">
            <v>OBLO'/GREENPOST SINGOLO-N</v>
          </cell>
        </row>
        <row r="1866">
          <cell r="A1866" t="str">
            <v>CASD11/SUB</v>
          </cell>
          <cell r="B1866">
            <v>939.4</v>
          </cell>
          <cell r="C1866" t="str">
            <v>OBLO'/SUB</v>
          </cell>
        </row>
        <row r="1867">
          <cell r="A1867" t="str">
            <v>CASD12/C60-N</v>
          </cell>
          <cell r="B1867">
            <v>924</v>
          </cell>
          <cell r="C1867" t="str">
            <v>DADO COLONNA H60-N</v>
          </cell>
        </row>
        <row r="1868">
          <cell r="A1868" t="str">
            <v>CASD12/CI</v>
          </cell>
          <cell r="B1868">
            <v>61.6</v>
          </cell>
          <cell r="C1868" t="str">
            <v>DADO CASSAFORMA</v>
          </cell>
        </row>
        <row r="1869">
          <cell r="A1869" t="str">
            <v>CASD12/CUP-AL</v>
          </cell>
          <cell r="B1869">
            <v>184.8</v>
          </cell>
          <cell r="C1869" t="str">
            <v>DADO/TOP SCHERMO CUP-AL</v>
          </cell>
        </row>
        <row r="1870">
          <cell r="A1870" t="str">
            <v>CASD12/CUP-N</v>
          </cell>
          <cell r="B1870">
            <v>184.8</v>
          </cell>
          <cell r="C1870" t="str">
            <v>DADO/TOP SCHERMO CUP-N</v>
          </cell>
        </row>
        <row r="1871">
          <cell r="A1871" t="str">
            <v>CASD12/E27-AL</v>
          </cell>
          <cell r="B1871">
            <v>1039.5</v>
          </cell>
          <cell r="C1871" t="str">
            <v>DADO/E27-AL</v>
          </cell>
        </row>
        <row r="1872">
          <cell r="A1872" t="str">
            <v>CASD12/E27-N</v>
          </cell>
          <cell r="B1872">
            <v>1039.5</v>
          </cell>
          <cell r="C1872" t="str">
            <v>DADO/E27-N</v>
          </cell>
        </row>
        <row r="1873">
          <cell r="A1873" t="str">
            <v>CASD12/F18D2-AL</v>
          </cell>
          <cell r="B1873">
            <v>1139.5999999999999</v>
          </cell>
          <cell r="C1873" t="str">
            <v>DADO/FL18W-AL</v>
          </cell>
        </row>
        <row r="1874">
          <cell r="A1874" t="str">
            <v>CASD12/F18D2-N</v>
          </cell>
          <cell r="B1874">
            <v>1139.5999999999999</v>
          </cell>
          <cell r="C1874" t="str">
            <v>DADO/FL18W-N</v>
          </cell>
        </row>
        <row r="1875">
          <cell r="A1875" t="str">
            <v>CASD12/GD-AL</v>
          </cell>
          <cell r="B1875">
            <v>184.8</v>
          </cell>
          <cell r="C1875" t="str">
            <v>DADO/TOP GRIGLIA GD-AL</v>
          </cell>
        </row>
        <row r="1876">
          <cell r="A1876" t="str">
            <v>CASD12/GD-N</v>
          </cell>
          <cell r="B1876">
            <v>184.8</v>
          </cell>
          <cell r="C1876" t="str">
            <v>DADO/TOP GRIGLIA GD-N</v>
          </cell>
        </row>
        <row r="1877">
          <cell r="A1877" t="str">
            <v>CASD12/GP-AL</v>
          </cell>
          <cell r="B1877">
            <v>184.8</v>
          </cell>
          <cell r="C1877" t="str">
            <v>DADO/TOP GRIGLIA GP-AL</v>
          </cell>
        </row>
        <row r="1878">
          <cell r="A1878" t="str">
            <v>CASD12/GP-N</v>
          </cell>
          <cell r="B1878">
            <v>184.8</v>
          </cell>
          <cell r="C1878" t="str">
            <v>DADO/TOP GRIGLIA GP-N</v>
          </cell>
        </row>
        <row r="1879">
          <cell r="A1879" t="str">
            <v>CASD12/MC</v>
          </cell>
          <cell r="B1879">
            <v>46.2</v>
          </cell>
          <cell r="C1879" t="str">
            <v>DADO STAFFA CONTROSOFFITTO</v>
          </cell>
        </row>
        <row r="1880">
          <cell r="A1880" t="str">
            <v>CASD12/MH35-AL</v>
          </cell>
          <cell r="B1880">
            <v>1771</v>
          </cell>
          <cell r="C1880" t="str">
            <v>DADO/MH35-AL</v>
          </cell>
        </row>
        <row r="1881">
          <cell r="A1881" t="str">
            <v>CASD12/MH35-N</v>
          </cell>
          <cell r="B1881">
            <v>1771</v>
          </cell>
          <cell r="C1881" t="str">
            <v>DADO/MH35-N</v>
          </cell>
        </row>
        <row r="1882">
          <cell r="A1882" t="str">
            <v>CASD13/CI</v>
          </cell>
          <cell r="B1882">
            <v>53.9</v>
          </cell>
          <cell r="C1882" t="str">
            <v>MINIBLOCK CASSAFORMA</v>
          </cell>
        </row>
        <row r="1883">
          <cell r="A1883" t="str">
            <v>CASD13/GD-AL</v>
          </cell>
          <cell r="B1883">
            <v>693</v>
          </cell>
          <cell r="C1883" t="str">
            <v>MINIBLOCK/GD-AL</v>
          </cell>
        </row>
        <row r="1884">
          <cell r="A1884" t="str">
            <v>CASD13/GD-N</v>
          </cell>
          <cell r="B1884">
            <v>693</v>
          </cell>
          <cell r="C1884" t="str">
            <v>MINIBLOCK/GD-N</v>
          </cell>
        </row>
        <row r="1885">
          <cell r="A1885" t="str">
            <v>CASD13/GS-AL</v>
          </cell>
          <cell r="B1885">
            <v>693</v>
          </cell>
          <cell r="C1885" t="str">
            <v>MINIBLOCK/GS-AL</v>
          </cell>
        </row>
        <row r="1886">
          <cell r="A1886" t="str">
            <v>CASD13/GS-N</v>
          </cell>
          <cell r="B1886">
            <v>693</v>
          </cell>
          <cell r="C1886" t="str">
            <v>MINIBLOCK/GS-N</v>
          </cell>
        </row>
        <row r="1887">
          <cell r="A1887" t="str">
            <v>CASD14/E27-AL</v>
          </cell>
          <cell r="B1887">
            <v>1093.4000000000001</v>
          </cell>
          <cell r="C1887" t="str">
            <v>TOP/E27-60W-AL</v>
          </cell>
        </row>
        <row r="1888">
          <cell r="A1888" t="str">
            <v>CASD14/E27-N</v>
          </cell>
          <cell r="B1888">
            <v>1093.4000000000001</v>
          </cell>
          <cell r="C1888" t="str">
            <v>TOP/E27-60W-N</v>
          </cell>
        </row>
        <row r="1889">
          <cell r="A1889" t="str">
            <v>CASD14/F10D1-AL</v>
          </cell>
          <cell r="B1889">
            <v>1170.4000000000001</v>
          </cell>
          <cell r="C1889" t="str">
            <v>TOP/FL10W-13W-AL</v>
          </cell>
        </row>
        <row r="1890">
          <cell r="A1890" t="str">
            <v>CASD14/F10D1-N</v>
          </cell>
          <cell r="B1890">
            <v>1170.4000000000001</v>
          </cell>
          <cell r="C1890" t="str">
            <v>TOP/FL10W-13W-N</v>
          </cell>
        </row>
        <row r="1891">
          <cell r="A1891" t="str">
            <v>CASD14/QI100-AL</v>
          </cell>
          <cell r="B1891">
            <v>1093.4000000000001</v>
          </cell>
          <cell r="C1891" t="str">
            <v>TOP/QI100W-AL</v>
          </cell>
        </row>
        <row r="1892">
          <cell r="A1892" t="str">
            <v>CASD14/QI100-N</v>
          </cell>
          <cell r="B1892">
            <v>1093.4000000000001</v>
          </cell>
          <cell r="C1892" t="str">
            <v>TOP/QI100W-N</v>
          </cell>
        </row>
        <row r="1893">
          <cell r="A1893" t="str">
            <v>CASD14/SH90D-N</v>
          </cell>
          <cell r="B1893">
            <v>847</v>
          </cell>
          <cell r="C1893" t="str">
            <v>TOP PALO H90-N</v>
          </cell>
        </row>
        <row r="1894">
          <cell r="A1894" t="str">
            <v>CASD15/GF</v>
          </cell>
          <cell r="B1894">
            <v>231</v>
          </cell>
          <cell r="C1894" t="str">
            <v>GHIERA IN ACCIAIO INOX SATINATO</v>
          </cell>
        </row>
        <row r="1895">
          <cell r="A1895" t="str">
            <v>CASD15/N2AS-F18</v>
          </cell>
          <cell r="B1895">
            <v>1493.8</v>
          </cell>
          <cell r="C1895" t="str">
            <v>DISK/N2AS-FL18W</v>
          </cell>
        </row>
        <row r="1896">
          <cell r="A1896" t="str">
            <v>CASD15/P-F18</v>
          </cell>
          <cell r="B1896">
            <v>1493.8</v>
          </cell>
          <cell r="C1896" t="str">
            <v>DISK/P-FL18W</v>
          </cell>
        </row>
        <row r="1897">
          <cell r="A1897" t="str">
            <v>CASD15/R-F18</v>
          </cell>
          <cell r="B1897">
            <v>1647.8</v>
          </cell>
          <cell r="C1897" t="str">
            <v>DISK/R-FL18W</v>
          </cell>
        </row>
        <row r="1898">
          <cell r="A1898" t="str">
            <v>CASD16/F18-AL</v>
          </cell>
          <cell r="B1898">
            <v>654.5</v>
          </cell>
          <cell r="C1898" t="str">
            <v>ECO/FL18W G24d-2 - AL GRIGIO RAL 9006</v>
          </cell>
        </row>
        <row r="1899">
          <cell r="A1899" t="str">
            <v>CASD16/F18-N</v>
          </cell>
          <cell r="B1899">
            <v>654.5</v>
          </cell>
          <cell r="C1899" t="str">
            <v>ECO/FL18W G24d-2</v>
          </cell>
        </row>
        <row r="1900">
          <cell r="A1900" t="str">
            <v>CASD16/F26-AL</v>
          </cell>
          <cell r="B1900">
            <v>685.3</v>
          </cell>
          <cell r="C1900" t="str">
            <v>ECO/FL26W G24d-3 - AL GRIGIO RAL 9006</v>
          </cell>
        </row>
        <row r="1901">
          <cell r="A1901" t="str">
            <v>CASD16/F26-N</v>
          </cell>
          <cell r="B1901">
            <v>685.3</v>
          </cell>
          <cell r="C1901" t="str">
            <v>ECO/FL26W G24d-3</v>
          </cell>
        </row>
        <row r="1902">
          <cell r="A1902" t="str">
            <v>CASD17/CH</v>
          </cell>
          <cell r="B1902">
            <v>61.6</v>
          </cell>
          <cell r="C1902" t="str">
            <v>TARZAN CHIAVE</v>
          </cell>
        </row>
        <row r="1903">
          <cell r="A1903" t="str">
            <v>CASD17/G25</v>
          </cell>
          <cell r="B1903">
            <v>38.5</v>
          </cell>
          <cell r="C1903" t="str">
            <v>TARZAN/CAVO CON GUAINA</v>
          </cell>
        </row>
        <row r="1904">
          <cell r="A1904" t="str">
            <v>CASD17/GZ38</v>
          </cell>
          <cell r="B1904">
            <v>77</v>
          </cell>
          <cell r="C1904" t="str">
            <v>TARZAN/GUARNIZIONE AD ANELLO</v>
          </cell>
        </row>
        <row r="1905">
          <cell r="A1905" t="str">
            <v>CASD17/N100</v>
          </cell>
          <cell r="B1905">
            <v>1555.4</v>
          </cell>
          <cell r="C1905" t="str">
            <v>TARZAN/N100</v>
          </cell>
        </row>
        <row r="1906">
          <cell r="A1906" t="str">
            <v>CASD17/P2-100</v>
          </cell>
          <cell r="B1906">
            <v>1185.8</v>
          </cell>
          <cell r="C1906" t="str">
            <v>TARZAN/P2-100</v>
          </cell>
        </row>
        <row r="1907">
          <cell r="A1907" t="str">
            <v>CASD17/P2-3LB</v>
          </cell>
          <cell r="B1907">
            <v>2032.8</v>
          </cell>
          <cell r="C1907" t="str">
            <v>TARZAN/P2-CON 3 LED DA 1W- BLU</v>
          </cell>
        </row>
        <row r="1908">
          <cell r="A1908" t="str">
            <v>CASD17/P2-3LW</v>
          </cell>
          <cell r="B1908">
            <v>2032.8</v>
          </cell>
          <cell r="C1908" t="str">
            <v>TARZAN/P2-CON 3 LED DA 1W- BIANCO</v>
          </cell>
        </row>
        <row r="1909">
          <cell r="A1909" t="str">
            <v>CASD17/S1-100</v>
          </cell>
          <cell r="B1909">
            <v>2772</v>
          </cell>
          <cell r="C1909" t="str">
            <v>TARZAN/SYSTEM 1-100</v>
          </cell>
        </row>
        <row r="1910">
          <cell r="A1910" t="str">
            <v>CASD17/S1-9LW</v>
          </cell>
          <cell r="B1910">
            <v>3372.6</v>
          </cell>
          <cell r="C1910" t="str">
            <v>TARZAN/SYSTEM 1-3 LED DA 3 W BIANCHI</v>
          </cell>
        </row>
        <row r="1911">
          <cell r="A1911" t="str">
            <v>CASD17/S2-100</v>
          </cell>
          <cell r="B1911">
            <v>4697</v>
          </cell>
          <cell r="C1911" t="str">
            <v>TARZAN/SYSTEM 2-100</v>
          </cell>
        </row>
        <row r="1912">
          <cell r="A1912" t="str">
            <v>CASD17/S2-9LW</v>
          </cell>
          <cell r="B1912">
            <v>5451.6</v>
          </cell>
          <cell r="C1912" t="str">
            <v>TARZAN/SYSTEM 2-3 LED DA 3 W BIANCHI</v>
          </cell>
        </row>
        <row r="1913">
          <cell r="A1913" t="str">
            <v>CASD17/TZ100-3</v>
          </cell>
          <cell r="B1913">
            <v>1262.8</v>
          </cell>
          <cell r="C1913" t="str">
            <v>TZ BOX 100-3</v>
          </cell>
        </row>
        <row r="1914">
          <cell r="A1914" t="str">
            <v>CASD17/TZ200-4</v>
          </cell>
          <cell r="B1914">
            <v>1647.8</v>
          </cell>
          <cell r="C1914" t="str">
            <v>TZ BOX 200-4</v>
          </cell>
        </row>
        <row r="1915">
          <cell r="A1915" t="str">
            <v>CASD17/TZL20-3</v>
          </cell>
          <cell r="B1915">
            <v>1293.5999999999999</v>
          </cell>
          <cell r="C1915" t="str">
            <v>TZ BOX 20-3 PER D17/P2 LED</v>
          </cell>
        </row>
        <row r="1916">
          <cell r="A1916" t="str">
            <v>CASD18/BOX100-12</v>
          </cell>
          <cell r="B1916">
            <v>908.6</v>
          </cell>
          <cell r="C1916" t="str">
            <v>TR BOX 100</v>
          </cell>
        </row>
        <row r="1917">
          <cell r="A1917" t="str">
            <v>CASD18/N2ES-DB</v>
          </cell>
          <cell r="B1917">
            <v>1370.6</v>
          </cell>
          <cell r="C1917" t="str">
            <v>VENUS/N2-LED LUCE BLU DIFFUSA X ESTERNI</v>
          </cell>
        </row>
        <row r="1918">
          <cell r="A1918" t="str">
            <v>CASD18/N2ES-DW</v>
          </cell>
          <cell r="B1918">
            <v>1370.6</v>
          </cell>
          <cell r="C1918" t="str">
            <v>VENUS/N2-LED LUCE BIANCA DIFFUSA X ESTER</v>
          </cell>
        </row>
        <row r="1919">
          <cell r="A1919" t="str">
            <v>CASD18/N2ES-G4</v>
          </cell>
          <cell r="B1919">
            <v>677.6</v>
          </cell>
          <cell r="C1919" t="str">
            <v>VENUS/N2-G4 PER ESTERNI</v>
          </cell>
        </row>
        <row r="1920">
          <cell r="A1920" t="str">
            <v>CASD18/N2ES-LB</v>
          </cell>
          <cell r="B1920">
            <v>1370.6</v>
          </cell>
          <cell r="C1920" t="str">
            <v>VENUS/N2-LED LUCE BLU PUNTIFORME X ESTER</v>
          </cell>
        </row>
        <row r="1921">
          <cell r="A1921" t="str">
            <v>CASD18/N2ES-LW</v>
          </cell>
          <cell r="B1921">
            <v>1370.6</v>
          </cell>
          <cell r="C1921" t="str">
            <v xml:space="preserve">VENUS/N2-LED LUCE BIANCA PUNTIFORME PER </v>
          </cell>
        </row>
        <row r="1922">
          <cell r="A1922" t="str">
            <v>CASD18/N2P-DB</v>
          </cell>
          <cell r="B1922">
            <v>1201.2</v>
          </cell>
          <cell r="C1922" t="str">
            <v>VENUS/N2-LED LUCE BLU DIFFUSA A PARETE</v>
          </cell>
        </row>
        <row r="1923">
          <cell r="A1923" t="str">
            <v>CASD18/N2P-DW</v>
          </cell>
          <cell r="B1923">
            <v>1201.2</v>
          </cell>
          <cell r="C1923" t="str">
            <v>VENUS/N2-LED LUCE BIANCA DIFFUSA A PARET</v>
          </cell>
        </row>
        <row r="1924">
          <cell r="A1924" t="str">
            <v>CASD18/N2P-G4</v>
          </cell>
          <cell r="B1924">
            <v>446.6</v>
          </cell>
          <cell r="C1924" t="str">
            <v>VENUS/N2-G4 A PARETE</v>
          </cell>
        </row>
        <row r="1925">
          <cell r="A1925" t="str">
            <v>CASD18/N2P-LB</v>
          </cell>
          <cell r="B1925">
            <v>1201.2</v>
          </cell>
          <cell r="C1925" t="str">
            <v>VENUS/N2-LED LUCE BLU PUNTIFORME A PARET</v>
          </cell>
        </row>
        <row r="1926">
          <cell r="A1926" t="str">
            <v>CASD18/N2P-LW</v>
          </cell>
          <cell r="B1926">
            <v>1201.2</v>
          </cell>
          <cell r="C1926" t="str">
            <v>VENUS/N2-LED LUCE BIANCA PUNTIFORME A PA</v>
          </cell>
        </row>
        <row r="1927">
          <cell r="A1927" t="str">
            <v>CASD20/2LT</v>
          </cell>
          <cell r="B1927">
            <v>662.2</v>
          </cell>
          <cell r="C1927" t="str">
            <v>D20/MH GRUPPO OTTICO LAMA DI LUCE DOPPIA</v>
          </cell>
        </row>
        <row r="1928">
          <cell r="A1928" t="str">
            <v>CASD20/G2LT</v>
          </cell>
          <cell r="B1928">
            <v>662.2</v>
          </cell>
          <cell r="C1928" t="str">
            <v>D20/MH150 GRUPPO OTTICO LAMA DI LUCE DOP</v>
          </cell>
        </row>
        <row r="1929">
          <cell r="A1929" t="str">
            <v>CASD20/GLE</v>
          </cell>
          <cell r="B1929">
            <v>123.2</v>
          </cell>
          <cell r="C1929" t="str">
            <v>D20/MH150 LENTE FASCIO ELLITTICO</v>
          </cell>
        </row>
        <row r="1930">
          <cell r="A1930" t="str">
            <v>CASD20/GLT</v>
          </cell>
          <cell r="B1930">
            <v>462</v>
          </cell>
          <cell r="C1930" t="str">
            <v>D20/MH150 GRUPPO OTTICO LAMA DI LUCE SIN</v>
          </cell>
        </row>
        <row r="1931">
          <cell r="A1931" t="str">
            <v>CASD20/GPD102-AL</v>
          </cell>
          <cell r="B1931">
            <v>770</v>
          </cell>
          <cell r="C1931" t="str">
            <v>D20/MH150 ATTACCO A PALO DOPPIO D.102</v>
          </cell>
        </row>
        <row r="1932">
          <cell r="A1932" t="str">
            <v>CASD20/GPS102-AL</v>
          </cell>
          <cell r="B1932">
            <v>616</v>
          </cell>
          <cell r="C1932" t="str">
            <v>D20/MH150 ATTACCO A PALO SINGOLO D.102</v>
          </cell>
        </row>
        <row r="1933">
          <cell r="A1933" t="str">
            <v>CASD20/GVB</v>
          </cell>
          <cell r="B1933">
            <v>146.30000000000001</v>
          </cell>
          <cell r="C1933" t="str">
            <v>D20/MH150 VETRO TEMPRATO COLORE BLU</v>
          </cell>
        </row>
        <row r="1934">
          <cell r="A1934" t="str">
            <v>CASD20/GVV</v>
          </cell>
          <cell r="B1934">
            <v>146.30000000000001</v>
          </cell>
          <cell r="C1934" t="str">
            <v>D20/MH150 VETRO TEMPRATO COLORE VERDE</v>
          </cell>
        </row>
        <row r="1935">
          <cell r="A1935" t="str">
            <v>CASD20/LB-AL</v>
          </cell>
          <cell r="B1935">
            <v>2079</v>
          </cell>
          <cell r="C1935" t="str">
            <v>DUETTO LUCE BLU-AL</v>
          </cell>
        </row>
        <row r="1936">
          <cell r="A1936" t="str">
            <v>CASD20/LE</v>
          </cell>
          <cell r="B1936">
            <v>107.8</v>
          </cell>
          <cell r="C1936" t="str">
            <v>D20/MH70-QI LENTE FASCIO ELLITTICO</v>
          </cell>
        </row>
        <row r="1937">
          <cell r="A1937" t="str">
            <v>CASD20/LT</v>
          </cell>
          <cell r="B1937">
            <v>462</v>
          </cell>
          <cell r="C1937" t="str">
            <v>D20/MH GRUPPO OTTICO LAMA DI LUCE SINGOL</v>
          </cell>
        </row>
        <row r="1938">
          <cell r="A1938" t="str">
            <v>CASD20/LW-AL</v>
          </cell>
          <cell r="B1938">
            <v>2079</v>
          </cell>
          <cell r="C1938" t="str">
            <v>DUETTO LUCE BIANCA-AL</v>
          </cell>
        </row>
        <row r="1939">
          <cell r="A1939" t="str">
            <v>CASD20/MH150-AL</v>
          </cell>
          <cell r="B1939">
            <v>3834.6</v>
          </cell>
          <cell r="C1939" t="str">
            <v>D20/DUETTO MH G12 150W</v>
          </cell>
        </row>
        <row r="1940">
          <cell r="A1940" t="str">
            <v>CASD20/MH150M-AL</v>
          </cell>
          <cell r="B1940">
            <v>3834.6</v>
          </cell>
          <cell r="C1940" t="str">
            <v>D20/DUETTO MH G12 150W MONOEMISSIONE</v>
          </cell>
        </row>
        <row r="1941">
          <cell r="A1941" t="str">
            <v>CASD20/MH150MLE-AL</v>
          </cell>
          <cell r="B1941">
            <v>3965.5</v>
          </cell>
          <cell r="C1941" t="str">
            <v>D20/DUETTO MH G12 150W MONOEM. LENTE ELL</v>
          </cell>
        </row>
        <row r="1942">
          <cell r="A1942" t="str">
            <v>CASD20/MH150RF-AL</v>
          </cell>
          <cell r="B1942">
            <v>4088.7</v>
          </cell>
          <cell r="C1942" t="str">
            <v>D20/MH DUETTO MH G12 150W REFLEX-AL</v>
          </cell>
        </row>
        <row r="1943">
          <cell r="A1943" t="str">
            <v>CASD20/MH35-AL</v>
          </cell>
          <cell r="B1943">
            <v>2910.6</v>
          </cell>
          <cell r="C1943" t="str">
            <v>D20/MH DUETTO MH G12 35W</v>
          </cell>
        </row>
        <row r="1944">
          <cell r="A1944" t="str">
            <v>CASD20/MH35M-AL</v>
          </cell>
          <cell r="B1944">
            <v>2910.6</v>
          </cell>
          <cell r="C1944" t="str">
            <v>D20/MH DUETTO MH G12 35W MONOEMISSIONE</v>
          </cell>
        </row>
        <row r="1945">
          <cell r="A1945" t="str">
            <v>CASD20/MH35MLE-AL</v>
          </cell>
          <cell r="B1945">
            <v>3033.8</v>
          </cell>
          <cell r="C1945" t="str">
            <v>D20/MH DUETTO MH G12 35W MONOEM. LENTE E</v>
          </cell>
        </row>
        <row r="1946">
          <cell r="A1946" t="str">
            <v>CASD20/MH70-AL</v>
          </cell>
          <cell r="B1946">
            <v>2987.6</v>
          </cell>
          <cell r="C1946" t="str">
            <v>D20/MH DUETTO MH G12 70W</v>
          </cell>
        </row>
        <row r="1947">
          <cell r="A1947" t="str">
            <v>CASD20/MH70M-AL</v>
          </cell>
          <cell r="B1947">
            <v>2987.6</v>
          </cell>
          <cell r="C1947" t="str">
            <v>D20/MH DUETTO MH G12 70W MONOEMISSIONE</v>
          </cell>
        </row>
        <row r="1948">
          <cell r="A1948" t="str">
            <v>CASD20/MH70MLE-AL</v>
          </cell>
          <cell r="B1948">
            <v>3110.8</v>
          </cell>
          <cell r="C1948" t="str">
            <v>D20/MH DUETTO MH G12 70W MONOEM. LENTE E</v>
          </cell>
        </row>
        <row r="1949">
          <cell r="A1949" t="str">
            <v>CASD20/MH70RF-AL</v>
          </cell>
          <cell r="B1949">
            <v>3095.4</v>
          </cell>
          <cell r="C1949" t="str">
            <v>D20/MH DUETTO MH G12 70W REFLEX-AL</v>
          </cell>
        </row>
        <row r="1950">
          <cell r="A1950" t="str">
            <v>CASD20/PA400-AL</v>
          </cell>
          <cell r="B1950">
            <v>2772</v>
          </cell>
          <cell r="C1950" t="str">
            <v>PALO RASTREMATO 400/450/3-kg 28 SENZA CO</v>
          </cell>
        </row>
        <row r="1951">
          <cell r="A1951" t="str">
            <v>CASD20/PD102-AL</v>
          </cell>
          <cell r="B1951">
            <v>523.6</v>
          </cell>
          <cell r="C1951" t="str">
            <v>D20/MH-QI ATTACCO A PALO DOPPIO D.102</v>
          </cell>
        </row>
        <row r="1952">
          <cell r="A1952" t="str">
            <v>CASD20/PD400-AL</v>
          </cell>
          <cell r="B1952">
            <v>3542</v>
          </cell>
          <cell r="C1952" t="str">
            <v>PALO DECORATIVO D20-AL</v>
          </cell>
        </row>
        <row r="1953">
          <cell r="A1953" t="str">
            <v>CASD20/PD76-AL</v>
          </cell>
          <cell r="B1953">
            <v>492.8</v>
          </cell>
          <cell r="C1953" t="str">
            <v>D20/MH-QI ATTACCO A PALO DOPPIO D.76</v>
          </cell>
        </row>
        <row r="1954">
          <cell r="A1954" t="str">
            <v>CASD20/PS102-AL</v>
          </cell>
          <cell r="B1954">
            <v>431.2</v>
          </cell>
          <cell r="C1954" t="str">
            <v>D20/MH-QI ATTACCO A PALO SINGOLO D.102</v>
          </cell>
        </row>
        <row r="1955">
          <cell r="A1955" t="str">
            <v>CASD20/PS76-AL</v>
          </cell>
          <cell r="B1955">
            <v>400.4</v>
          </cell>
          <cell r="C1955" t="str">
            <v>D20/MH-QI ATTACCO A PALO SINGOLO D.76</v>
          </cell>
        </row>
        <row r="1956">
          <cell r="A1956" t="str">
            <v>CASD20/QI150-AL</v>
          </cell>
          <cell r="B1956">
            <v>2325.4</v>
          </cell>
          <cell r="C1956" t="str">
            <v>D20/QI DUETTO QI B15d 150W</v>
          </cell>
        </row>
        <row r="1957">
          <cell r="A1957" t="str">
            <v>CASD20/QI150M-AL</v>
          </cell>
          <cell r="B1957">
            <v>2325.4</v>
          </cell>
          <cell r="C1957" t="str">
            <v>D20/QI DUETTO QI B15d 150W MONOEMISSIONE</v>
          </cell>
        </row>
        <row r="1958">
          <cell r="A1958" t="str">
            <v>CASD20/REFLEX150-AL</v>
          </cell>
          <cell r="B1958">
            <v>14221.9</v>
          </cell>
          <cell r="C1958" t="str">
            <v>SISTEMA A LUCE RIFLESSA D20/PALO D.102</v>
          </cell>
        </row>
        <row r="1959">
          <cell r="A1959" t="str">
            <v>CASD20/REFLEX70-AL</v>
          </cell>
          <cell r="B1959">
            <v>10656.8</v>
          </cell>
          <cell r="C1959" t="str">
            <v>SISTEMA A LUCE RIFLESSA D20/PALO D.76</v>
          </cell>
        </row>
        <row r="1960">
          <cell r="A1960" t="str">
            <v>CASD20/RFS76-AL</v>
          </cell>
          <cell r="B1960">
            <v>4158</v>
          </cell>
          <cell r="C1960" t="str">
            <v>D20/DIFFUSORE REFLEX X PALO D76-AL</v>
          </cell>
        </row>
        <row r="1961">
          <cell r="A1961" t="str">
            <v>CASD20/VB</v>
          </cell>
          <cell r="B1961">
            <v>123.2</v>
          </cell>
          <cell r="C1961" t="str">
            <v>D20/MH-QI VETRO TEMPRATO COLORE BLU</v>
          </cell>
        </row>
        <row r="1962">
          <cell r="A1962" t="str">
            <v>CASD20/VV</v>
          </cell>
          <cell r="B1962">
            <v>123.2</v>
          </cell>
          <cell r="C1962" t="str">
            <v>D20/MH-QI VETRO TEMPRATO COLORE VERDE</v>
          </cell>
        </row>
        <row r="1963">
          <cell r="A1963" t="str">
            <v>CASD21/AD60-AL</v>
          </cell>
          <cell r="B1963">
            <v>831.6</v>
          </cell>
          <cell r="C1963" t="str">
            <v>DUPLO RACCORDO PALO D.60-AL</v>
          </cell>
        </row>
        <row r="1964">
          <cell r="A1964" t="str">
            <v>CASD21/AD60-N</v>
          </cell>
          <cell r="B1964">
            <v>831.6</v>
          </cell>
          <cell r="C1964" t="str">
            <v>DUPLO RACCORDO PALO D.60-N</v>
          </cell>
        </row>
        <row r="1965">
          <cell r="A1965" t="str">
            <v>CASD21/F42E-AL</v>
          </cell>
          <cell r="B1965">
            <v>2602.6</v>
          </cell>
          <cell r="C1965" t="str">
            <v>DUPLO/F26-32-42W-AL</v>
          </cell>
        </row>
        <row r="1966">
          <cell r="A1966" t="str">
            <v>CASD21/F42E-B</v>
          </cell>
          <cell r="B1966">
            <v>2602.6</v>
          </cell>
          <cell r="C1966" t="str">
            <v>DUPLO/F26-32-42W-B</v>
          </cell>
        </row>
        <row r="1967">
          <cell r="A1967" t="str">
            <v>CASD21/F42E-N</v>
          </cell>
          <cell r="B1967">
            <v>2602.6</v>
          </cell>
          <cell r="C1967" t="str">
            <v>DUPLO/F26-32-42W-N</v>
          </cell>
        </row>
        <row r="1968">
          <cell r="A1968" t="str">
            <v>CASD21/F57E-AL</v>
          </cell>
          <cell r="B1968">
            <v>2772</v>
          </cell>
          <cell r="C1968" t="str">
            <v>DUPLO/FL57E-AL</v>
          </cell>
        </row>
        <row r="1969">
          <cell r="A1969" t="str">
            <v>CASD21/F57E-B</v>
          </cell>
          <cell r="B1969">
            <v>2772</v>
          </cell>
          <cell r="C1969" t="str">
            <v>DUPLO/FL57E-B</v>
          </cell>
        </row>
        <row r="1970">
          <cell r="A1970" t="str">
            <v>CASD21/F57E-N</v>
          </cell>
          <cell r="B1970">
            <v>2772</v>
          </cell>
          <cell r="C1970" t="str">
            <v>DUPLO/FL57E-N</v>
          </cell>
        </row>
        <row r="1971">
          <cell r="A1971" t="str">
            <v>CASD21/HPS70I-AL</v>
          </cell>
          <cell r="B1971">
            <v>2340.8000000000002</v>
          </cell>
          <cell r="C1971" t="str">
            <v>DUPLO/HPS70I-AL</v>
          </cell>
        </row>
        <row r="1972">
          <cell r="A1972" t="str">
            <v>CASD21/HPS70I-B</v>
          </cell>
          <cell r="B1972">
            <v>2340.8000000000002</v>
          </cell>
          <cell r="C1972" t="str">
            <v>DUPLO/HPS70I-B</v>
          </cell>
        </row>
        <row r="1973">
          <cell r="A1973" t="str">
            <v>CASD21/HPS70I-N</v>
          </cell>
          <cell r="B1973">
            <v>2340.8000000000002</v>
          </cell>
          <cell r="C1973" t="str">
            <v>DUPLO/HPS70I-N</v>
          </cell>
        </row>
        <row r="1974">
          <cell r="A1974" t="str">
            <v>CASD21/KITWING1-AL</v>
          </cell>
          <cell r="B1974">
            <v>9240</v>
          </cell>
          <cell r="C1974" t="str">
            <v>DUPLO/KIT WING 1-AL</v>
          </cell>
        </row>
        <row r="1975">
          <cell r="A1975" t="str">
            <v>CASD21/KITWING1-N</v>
          </cell>
          <cell r="B1975">
            <v>9240</v>
          </cell>
          <cell r="C1975" t="str">
            <v>DUPLO/KIT WING 1-N</v>
          </cell>
        </row>
        <row r="1976">
          <cell r="A1976" t="str">
            <v>CASD21/KITWING2-AL</v>
          </cell>
          <cell r="B1976">
            <v>14891.8</v>
          </cell>
          <cell r="C1976" t="str">
            <v>DUPLO/KIT WING 2-AL</v>
          </cell>
        </row>
        <row r="1977">
          <cell r="A1977" t="str">
            <v>CASD21/KITWING2-N</v>
          </cell>
          <cell r="B1977">
            <v>14891.8</v>
          </cell>
          <cell r="C1977" t="str">
            <v>DUPLO/KIT WING 2-N</v>
          </cell>
        </row>
        <row r="1978">
          <cell r="A1978" t="str">
            <v>CASD21/LTMH70-AL</v>
          </cell>
          <cell r="B1978">
            <v>3195.5</v>
          </cell>
          <cell r="C1978" t="str">
            <v>DUPLO/MH70 CON LENTE TRASVERSALE-AL</v>
          </cell>
        </row>
        <row r="1979">
          <cell r="A1979" t="str">
            <v>CASD21/LTMH70-B</v>
          </cell>
          <cell r="B1979">
            <v>3195.5</v>
          </cell>
          <cell r="C1979" t="str">
            <v>DUPLO/MH70 CON LENTE TRASVERSALE-B</v>
          </cell>
        </row>
        <row r="1980">
          <cell r="A1980" t="str">
            <v>CASD21/LTMH70-N</v>
          </cell>
          <cell r="B1980">
            <v>3195.5</v>
          </cell>
          <cell r="C1980" t="str">
            <v>DUPLO/MH70 CON LENTE TRASVERSALE-N</v>
          </cell>
        </row>
        <row r="1981">
          <cell r="A1981" t="str">
            <v>CASD21/M/F42E-AL</v>
          </cell>
          <cell r="B1981">
            <v>2633.4</v>
          </cell>
          <cell r="C1981" t="str">
            <v>DUPLO/M-F26-32-42W-AL</v>
          </cell>
        </row>
        <row r="1982">
          <cell r="A1982" t="str">
            <v>CASD21/M/F42E-B</v>
          </cell>
          <cell r="B1982">
            <v>2633.4</v>
          </cell>
          <cell r="C1982" t="str">
            <v>DUPLO/M-F26-32-42W-B</v>
          </cell>
        </row>
        <row r="1983">
          <cell r="A1983" t="str">
            <v>CASD21/M/F42E-N</v>
          </cell>
          <cell r="B1983">
            <v>2633.4</v>
          </cell>
          <cell r="C1983" t="str">
            <v>DUPLO/M-F26-32-42W-N</v>
          </cell>
        </row>
        <row r="1984">
          <cell r="A1984" t="str">
            <v>CASD21/M/MH70-AL</v>
          </cell>
          <cell r="B1984">
            <v>2772</v>
          </cell>
          <cell r="C1984" t="str">
            <v>DUPLO/M-MH70W-AL</v>
          </cell>
        </row>
        <row r="1985">
          <cell r="A1985" t="str">
            <v>CASD21/M/MH70-B</v>
          </cell>
          <cell r="B1985">
            <v>2772</v>
          </cell>
          <cell r="C1985" t="str">
            <v>DUPLO/M-MH70W-B</v>
          </cell>
        </row>
        <row r="1986">
          <cell r="A1986" t="str">
            <v>CASD21/M/MH70-N</v>
          </cell>
          <cell r="B1986">
            <v>2772</v>
          </cell>
          <cell r="C1986" t="str">
            <v>DUPLO/M-MH70W-N</v>
          </cell>
        </row>
        <row r="1987">
          <cell r="A1987" t="str">
            <v>CASD21/MH150-AL</v>
          </cell>
          <cell r="B1987">
            <v>2810.5</v>
          </cell>
          <cell r="C1987" t="str">
            <v>DUPLO/MH150-AL</v>
          </cell>
        </row>
        <row r="1988">
          <cell r="A1988" t="str">
            <v>CASD21/MH150-B</v>
          </cell>
          <cell r="B1988">
            <v>2810.5</v>
          </cell>
          <cell r="C1988" t="str">
            <v>DUPLO/MH150-B</v>
          </cell>
        </row>
        <row r="1989">
          <cell r="A1989" t="str">
            <v>CASD21/MH150-N</v>
          </cell>
          <cell r="B1989">
            <v>2810.5</v>
          </cell>
          <cell r="C1989" t="str">
            <v>DUPLO/MH150-N</v>
          </cell>
        </row>
        <row r="1990">
          <cell r="A1990" t="str">
            <v>CASD21/MH70-AL</v>
          </cell>
          <cell r="B1990">
            <v>2733.5</v>
          </cell>
          <cell r="C1990" t="str">
            <v>DUPLO/MH70-AL</v>
          </cell>
        </row>
        <row r="1991">
          <cell r="A1991" t="str">
            <v>CASD21/MH70-B</v>
          </cell>
          <cell r="B1991">
            <v>2733.5</v>
          </cell>
          <cell r="C1991" t="str">
            <v>DUPLO/MH70-B</v>
          </cell>
        </row>
        <row r="1992">
          <cell r="A1992" t="str">
            <v>CASD21/MH70-N</v>
          </cell>
          <cell r="B1992">
            <v>2733.5</v>
          </cell>
          <cell r="C1992" t="str">
            <v>DUPLO/MH70-N</v>
          </cell>
        </row>
        <row r="1993">
          <cell r="A1993" t="str">
            <v>CASD21/MH70AS-AL</v>
          </cell>
          <cell r="B1993">
            <v>2810.5</v>
          </cell>
          <cell r="C1993" t="str">
            <v>DUPLO/MH70 CON EMISSIONE ASIMMETRICA-AL</v>
          </cell>
        </row>
        <row r="1994">
          <cell r="A1994" t="str">
            <v>CASD21/MH70AS-B</v>
          </cell>
          <cell r="B1994">
            <v>2810.5</v>
          </cell>
          <cell r="C1994" t="str">
            <v>DUPLO/MH70 CON EMISSIONE ASIMMETRICA-B</v>
          </cell>
        </row>
        <row r="1995">
          <cell r="A1995" t="str">
            <v>CASD21/MH70AS-N</v>
          </cell>
          <cell r="B1995">
            <v>2810.5</v>
          </cell>
          <cell r="C1995" t="str">
            <v>DUPLO/MH70 CON EMISSIONE ASIMMETRICA-N</v>
          </cell>
        </row>
        <row r="1996">
          <cell r="A1996" t="str">
            <v>CASD21/MV80-AL</v>
          </cell>
          <cell r="B1996">
            <v>2310</v>
          </cell>
          <cell r="C1996" t="str">
            <v>DUPLO/MV80-AL</v>
          </cell>
        </row>
        <row r="1997">
          <cell r="A1997" t="str">
            <v>CASD21/MV80-B</v>
          </cell>
          <cell r="B1997">
            <v>2310</v>
          </cell>
          <cell r="C1997" t="str">
            <v>DUPLO/MV80-B</v>
          </cell>
        </row>
        <row r="1998">
          <cell r="A1998" t="str">
            <v>CASD21/MV80-N</v>
          </cell>
          <cell r="B1998">
            <v>2310</v>
          </cell>
          <cell r="C1998" t="str">
            <v>DUPLO/MV80-N</v>
          </cell>
        </row>
        <row r="1999">
          <cell r="A1999" t="str">
            <v>CASD21/QI-AL</v>
          </cell>
          <cell r="B1999">
            <v>2117.5</v>
          </cell>
          <cell r="C1999" t="str">
            <v>DUPLO/QI-AL</v>
          </cell>
        </row>
        <row r="2000">
          <cell r="A2000" t="str">
            <v>CASD21/QI-B</v>
          </cell>
          <cell r="B2000">
            <v>2117.5</v>
          </cell>
          <cell r="C2000" t="str">
            <v>DUPLO/QI-B</v>
          </cell>
        </row>
        <row r="2001">
          <cell r="A2001" t="str">
            <v>CASD21/QI-N</v>
          </cell>
          <cell r="B2001">
            <v>2117.5</v>
          </cell>
          <cell r="C2001" t="str">
            <v>DUPLO/QI-N</v>
          </cell>
        </row>
        <row r="2002">
          <cell r="A2002" t="str">
            <v>CASD21/WING</v>
          </cell>
          <cell r="B2002">
            <v>2987.6</v>
          </cell>
          <cell r="C2002" t="str">
            <v>DUPLO WING</v>
          </cell>
        </row>
        <row r="2003">
          <cell r="A2003" t="str">
            <v>CASD21/WING-P</v>
          </cell>
          <cell r="B2003">
            <v>2987.6</v>
          </cell>
          <cell r="C2003" t="str">
            <v>DUPLO WING CON ATTACCO A PARETE</v>
          </cell>
        </row>
        <row r="2004">
          <cell r="A2004" t="str">
            <v>CASD21/WMH150-AL</v>
          </cell>
          <cell r="B2004">
            <v>3157</v>
          </cell>
          <cell r="C2004" t="str">
            <v>DUPLO/MH150 WALL-WASHER A FASCIO LARGO-A</v>
          </cell>
        </row>
        <row r="2005">
          <cell r="A2005" t="str">
            <v>CASD21/WMH150-B</v>
          </cell>
          <cell r="B2005">
            <v>3157</v>
          </cell>
          <cell r="C2005" t="str">
            <v>DUPLO/MH150 WALL-WASHER A FASCIO LARGO-B</v>
          </cell>
        </row>
        <row r="2006">
          <cell r="A2006" t="str">
            <v>CASD21/WMH150-N</v>
          </cell>
          <cell r="B2006">
            <v>3157</v>
          </cell>
          <cell r="C2006" t="str">
            <v>DUPLO/MH150 WALL-WASHER A FASCIO LARGO-N</v>
          </cell>
        </row>
        <row r="2007">
          <cell r="A2007" t="str">
            <v>CASD21/WMH70-AL</v>
          </cell>
          <cell r="B2007">
            <v>3080</v>
          </cell>
          <cell r="C2007" t="str">
            <v>DUPLO/MH70 WALL-WASHER A FASCIO LARGO-AL</v>
          </cell>
        </row>
        <row r="2008">
          <cell r="A2008" t="str">
            <v>CASD21/WMH70-B</v>
          </cell>
          <cell r="B2008">
            <v>3080</v>
          </cell>
          <cell r="C2008" t="str">
            <v>DUPLO/MH70 WALL-WASHER A FASCIO LARGO-B</v>
          </cell>
        </row>
        <row r="2009">
          <cell r="A2009" t="str">
            <v>CASD21/WMH70-N</v>
          </cell>
          <cell r="B2009">
            <v>3080</v>
          </cell>
          <cell r="C2009" t="str">
            <v>DUPLO/MH70 WALL-WASHER A FASCIO LARGO-N</v>
          </cell>
        </row>
        <row r="2010">
          <cell r="A2010" t="str">
            <v>CASD21R/8LW-AL</v>
          </cell>
          <cell r="B2010">
            <v>3372.6</v>
          </cell>
          <cell r="C2010" t="str">
            <v>MINIDUPLO/8 LED DA 1W BIANCHI-AL</v>
          </cell>
        </row>
        <row r="2011">
          <cell r="A2011" t="str">
            <v>CASD21R/E27-AL</v>
          </cell>
          <cell r="B2011">
            <v>1170.4000000000001</v>
          </cell>
          <cell r="C2011" t="str">
            <v>MINIDUPLO/E27-AL</v>
          </cell>
        </row>
        <row r="2012">
          <cell r="A2012" t="str">
            <v>CASD21R/F26-AL</v>
          </cell>
          <cell r="B2012">
            <v>1247.4000000000001</v>
          </cell>
          <cell r="C2012" t="str">
            <v>MINIDUPLO/F26-AL</v>
          </cell>
        </row>
        <row r="2013">
          <cell r="A2013" t="str">
            <v>CASD21R/F32E-AL</v>
          </cell>
          <cell r="B2013">
            <v>1463</v>
          </cell>
          <cell r="C2013" t="str">
            <v>MINIDUPLO/F32E-AL</v>
          </cell>
        </row>
        <row r="2014">
          <cell r="A2014" t="str">
            <v>CASD21R/LTMH35E-AL</v>
          </cell>
          <cell r="B2014">
            <v>2479.4</v>
          </cell>
          <cell r="C2014" t="str">
            <v>MINIDUPLO/MH35E CON LENTE TRASVERSALE-AL</v>
          </cell>
        </row>
        <row r="2015">
          <cell r="A2015" t="str">
            <v>CASD21R/MH35E-AL</v>
          </cell>
          <cell r="B2015">
            <v>2017.4</v>
          </cell>
          <cell r="C2015" t="str">
            <v>MINIDUPLO/MH35E-AL</v>
          </cell>
        </row>
        <row r="2016">
          <cell r="A2016" t="str">
            <v>CASD21R/RM</v>
          </cell>
          <cell r="B2016">
            <v>77</v>
          </cell>
          <cell r="C2016" t="str">
            <v>MINIDUPLO  RIFLETTORE MONOEMISSIONE</v>
          </cell>
        </row>
        <row r="2017">
          <cell r="A2017" t="str">
            <v>CASD22/BS</v>
          </cell>
          <cell r="B2017">
            <v>292.60000000000002</v>
          </cell>
          <cell r="C2017" t="str">
            <v>LUCILLA BASE PALO</v>
          </cell>
        </row>
        <row r="2018">
          <cell r="A2018" t="str">
            <v>CASD22/BW40-B</v>
          </cell>
          <cell r="B2018">
            <v>523.6</v>
          </cell>
          <cell r="C2018" t="str">
            <v>LAGUNA/BW40 ATTACCO A MURO-B</v>
          </cell>
        </row>
        <row r="2019">
          <cell r="A2019" t="str">
            <v>CASD22/E27-A</v>
          </cell>
          <cell r="B2019">
            <v>785.4</v>
          </cell>
          <cell r="C2019" t="str">
            <v>LUCILLA/E27 ALTO</v>
          </cell>
        </row>
        <row r="2020">
          <cell r="A2020" t="str">
            <v>CASD22/E27-B</v>
          </cell>
          <cell r="B2020">
            <v>739.2</v>
          </cell>
          <cell r="C2020" t="str">
            <v>LUCILLA/E27 BASSO</v>
          </cell>
        </row>
        <row r="2021">
          <cell r="A2021" t="str">
            <v>CASD22/F-B</v>
          </cell>
          <cell r="B2021">
            <v>46.2</v>
          </cell>
          <cell r="C2021" t="str">
            <v>D22 FILTRO BLU</v>
          </cell>
        </row>
        <row r="2022">
          <cell r="A2022" t="str">
            <v>CASD22/F-C</v>
          </cell>
          <cell r="B2022">
            <v>46.2</v>
          </cell>
          <cell r="C2022" t="str">
            <v>D22 FILTRO CICLAMINO</v>
          </cell>
        </row>
        <row r="2023">
          <cell r="A2023" t="str">
            <v>CASD22/F-R</v>
          </cell>
          <cell r="B2023">
            <v>46.2</v>
          </cell>
          <cell r="C2023" t="str">
            <v>D22 FILTRO ROSSO</v>
          </cell>
        </row>
        <row r="2024">
          <cell r="A2024" t="str">
            <v>CASD22/F-V</v>
          </cell>
          <cell r="B2024">
            <v>46.2</v>
          </cell>
          <cell r="C2024" t="str">
            <v>D22 FILTRO VERDE</v>
          </cell>
        </row>
        <row r="2025">
          <cell r="A2025" t="str">
            <v>CASD22/KIT</v>
          </cell>
          <cell r="B2025">
            <v>184.8</v>
          </cell>
          <cell r="C2025" t="str">
            <v>D22 KIT FILTRI 4 COLORI</v>
          </cell>
        </row>
        <row r="2026">
          <cell r="A2026" t="str">
            <v>CASD22/PT105</v>
          </cell>
          <cell r="B2026">
            <v>354.2</v>
          </cell>
          <cell r="C2026" t="str">
            <v>LUCILLA PALO h105</v>
          </cell>
        </row>
        <row r="2027">
          <cell r="A2027" t="str">
            <v>CASD22/PT250</v>
          </cell>
          <cell r="B2027">
            <v>754.6</v>
          </cell>
          <cell r="C2027" t="str">
            <v>LUCILLA PALO H250</v>
          </cell>
        </row>
        <row r="2028">
          <cell r="A2028" t="str">
            <v>CASD22/PT75</v>
          </cell>
          <cell r="B2028">
            <v>277.2</v>
          </cell>
          <cell r="C2028" t="str">
            <v>LUCILLA PALO h75</v>
          </cell>
        </row>
        <row r="2029">
          <cell r="A2029" t="str">
            <v>CASD23/E27-AL</v>
          </cell>
          <cell r="B2029">
            <v>893.2</v>
          </cell>
          <cell r="C2029" t="str">
            <v>MINISOSIA/E27-AL</v>
          </cell>
        </row>
        <row r="2030">
          <cell r="A2030" t="str">
            <v>CASD23/E27S-AL</v>
          </cell>
          <cell r="B2030">
            <v>1216.5999999999999</v>
          </cell>
          <cell r="C2030" t="str">
            <v>MINISOSIA SALISCENDI-AL</v>
          </cell>
        </row>
        <row r="2031">
          <cell r="A2031" t="str">
            <v>CASD23/F-AR</v>
          </cell>
          <cell r="B2031">
            <v>61.6</v>
          </cell>
          <cell r="C2031" t="str">
            <v>MINISOSIA FILTRO ARANCIO</v>
          </cell>
        </row>
        <row r="2032">
          <cell r="A2032" t="str">
            <v>CASD23/F-AZ</v>
          </cell>
          <cell r="B2032">
            <v>61.6</v>
          </cell>
          <cell r="C2032" t="str">
            <v>MINISOSIA FILTRO AZZURRO</v>
          </cell>
        </row>
        <row r="2033">
          <cell r="A2033" t="str">
            <v>CASD23/F-V</v>
          </cell>
          <cell r="B2033">
            <v>61.6</v>
          </cell>
          <cell r="C2033" t="str">
            <v>MINISOSIA FILTRO VERDE</v>
          </cell>
        </row>
        <row r="2034">
          <cell r="A2034" t="str">
            <v>CASD23/F42E-AL</v>
          </cell>
          <cell r="B2034">
            <v>1940.4</v>
          </cell>
          <cell r="C2034" t="str">
            <v>MINISOSIA BOX/FL42W-AL</v>
          </cell>
        </row>
        <row r="2035">
          <cell r="A2035" t="str">
            <v>CASD23/F57E-AL</v>
          </cell>
          <cell r="B2035">
            <v>2356.1999999999998</v>
          </cell>
          <cell r="C2035" t="str">
            <v>MINISOSIA BOX/F57E-AL</v>
          </cell>
        </row>
        <row r="2036">
          <cell r="A2036" t="str">
            <v>CASD23/F70E-AL</v>
          </cell>
          <cell r="B2036">
            <v>2433.1999999999998</v>
          </cell>
          <cell r="C2036" t="str">
            <v>MINISOSIA BOX/F70E-AL</v>
          </cell>
        </row>
        <row r="2037">
          <cell r="A2037" t="str">
            <v>CASD23/FH-MH150</v>
          </cell>
          <cell r="B2037">
            <v>2879.8</v>
          </cell>
          <cell r="C2037" t="str">
            <v>MINISOSIA/FOOD LIGHT E FILTRO DICROICO C</v>
          </cell>
        </row>
        <row r="2038">
          <cell r="A2038" t="str">
            <v>CASD23/FH-MH70</v>
          </cell>
          <cell r="B2038">
            <v>2802.8</v>
          </cell>
          <cell r="C2038" t="str">
            <v>MINISOSIA/FOOD LIGHT E FILTRO DICROICO C</v>
          </cell>
        </row>
        <row r="2039">
          <cell r="A2039" t="str">
            <v>CASD23/FN-MH150</v>
          </cell>
          <cell r="B2039">
            <v>2725.8</v>
          </cell>
          <cell r="C2039" t="str">
            <v>MINISOSIA/FOOD LIGHT CON FILTRO NEUTO AN</v>
          </cell>
        </row>
        <row r="2040">
          <cell r="A2040" t="str">
            <v>CASD23/FN-MH70</v>
          </cell>
          <cell r="B2040">
            <v>2648.8</v>
          </cell>
          <cell r="C2040" t="str">
            <v>MINISOSIA/FOOD LIGHT CON FILTRO NEUTO AN</v>
          </cell>
        </row>
        <row r="2041">
          <cell r="A2041" t="str">
            <v>CASD23/FN-SW100</v>
          </cell>
          <cell r="B2041">
            <v>3634.4</v>
          </cell>
          <cell r="C2041" t="str">
            <v>MINISOSIA/FOOD LIGHT CON FILTRO NEUTRO A</v>
          </cell>
        </row>
        <row r="2042">
          <cell r="A2042" t="str">
            <v>CASD23/MH150-AL</v>
          </cell>
          <cell r="B2042">
            <v>2125.1999999999998</v>
          </cell>
          <cell r="C2042" t="str">
            <v>MINISOSIA BOX/MH150-AL</v>
          </cell>
        </row>
        <row r="2043">
          <cell r="A2043" t="str">
            <v>CASD23/MH70-AL</v>
          </cell>
          <cell r="B2043">
            <v>2048.1999999999998</v>
          </cell>
          <cell r="C2043" t="str">
            <v>MINISOSIA BOX/MH70-AL</v>
          </cell>
        </row>
        <row r="2044">
          <cell r="A2044" t="str">
            <v>CASD23/SW100-AL</v>
          </cell>
          <cell r="B2044">
            <v>2864.4</v>
          </cell>
          <cell r="C2044" t="str">
            <v>MINISOSIA BOX/SW100-AL</v>
          </cell>
        </row>
        <row r="2045">
          <cell r="A2045" t="str">
            <v>CASD23OP/E27-AL</v>
          </cell>
          <cell r="B2045">
            <v>924</v>
          </cell>
          <cell r="C2045" t="str">
            <v>MINISOSIA OPAL/E27-AL</v>
          </cell>
        </row>
        <row r="2046">
          <cell r="A2046" t="str">
            <v>CASD23OP/E27S-AL</v>
          </cell>
          <cell r="B2046">
            <v>1247.4000000000001</v>
          </cell>
          <cell r="C2046" t="str">
            <v>MINISOSIA OPAL SALISCENDI-AL</v>
          </cell>
        </row>
        <row r="2047">
          <cell r="A2047" t="str">
            <v>CASD23OP/F42E-AL</v>
          </cell>
          <cell r="B2047">
            <v>1971.2</v>
          </cell>
          <cell r="C2047" t="str">
            <v>MINISOSIA BOX OPAL/FL42W-AL</v>
          </cell>
        </row>
        <row r="2048">
          <cell r="A2048" t="str">
            <v>CASD23OP/F57E-AL</v>
          </cell>
          <cell r="B2048">
            <v>2109.8000000000002</v>
          </cell>
          <cell r="C2048" t="str">
            <v>MINISOSIA BOX OPAL/FL57W-AL</v>
          </cell>
        </row>
        <row r="2049">
          <cell r="A2049" t="str">
            <v>CASD23OP/MH150-AL</v>
          </cell>
          <cell r="B2049">
            <v>2156</v>
          </cell>
          <cell r="C2049" t="str">
            <v>MINISOSIA BOX OPAL/MH150E-AL</v>
          </cell>
        </row>
        <row r="2050">
          <cell r="A2050" t="str">
            <v>CASD23OP/MH70-AL</v>
          </cell>
          <cell r="B2050">
            <v>2079</v>
          </cell>
          <cell r="C2050" t="str">
            <v>MINISOSIA BOX OPAL/MH70E-AL</v>
          </cell>
        </row>
        <row r="2051">
          <cell r="A2051" t="str">
            <v>CASD24/BW80-AL</v>
          </cell>
          <cell r="B2051">
            <v>1432.2</v>
          </cell>
          <cell r="C2051" t="str">
            <v>D24-BRACCIO TUBOLARE CURVO-AL</v>
          </cell>
        </row>
        <row r="2052">
          <cell r="A2052" t="str">
            <v>CASD24/BW80-N</v>
          </cell>
          <cell r="B2052">
            <v>1432.2</v>
          </cell>
          <cell r="C2052" t="str">
            <v>D24-BRACCIO TUBOLARE CURVO-N</v>
          </cell>
        </row>
        <row r="2053">
          <cell r="A2053" t="str">
            <v>CASD24/CC-G</v>
          </cell>
          <cell r="B2053">
            <v>2525.6</v>
          </cell>
          <cell r="C2053" t="str">
            <v>VENEZIA CORPO CHIUSO-G</v>
          </cell>
        </row>
        <row r="2054">
          <cell r="A2054" t="str">
            <v>CASD24/CC-N</v>
          </cell>
          <cell r="B2054">
            <v>2525.6</v>
          </cell>
          <cell r="C2054" t="str">
            <v>VENEZIA CORPO CHIUSO-N</v>
          </cell>
        </row>
        <row r="2055">
          <cell r="A2055" t="str">
            <v>CASD24/CO-G</v>
          </cell>
          <cell r="B2055">
            <v>2725.8</v>
          </cell>
          <cell r="C2055" t="str">
            <v>VENEZIA CORPO CON OPALE-G</v>
          </cell>
        </row>
        <row r="2056">
          <cell r="A2056" t="str">
            <v>CASD24/CO-N</v>
          </cell>
          <cell r="B2056">
            <v>2725.8</v>
          </cell>
          <cell r="C2056" t="str">
            <v>VENEZIA CORPO CON OPALE-N</v>
          </cell>
        </row>
        <row r="2057">
          <cell r="A2057" t="str">
            <v>CASD24/CW140</v>
          </cell>
          <cell r="B2057">
            <v>2433.1999999999998</v>
          </cell>
          <cell r="C2057" t="str">
            <v>VENEZIA BL.EL.COSMO WHITE 140W</v>
          </cell>
        </row>
        <row r="2058">
          <cell r="A2058" t="str">
            <v>CASD24/CW60</v>
          </cell>
          <cell r="B2058">
            <v>2433.1999999999998</v>
          </cell>
          <cell r="C2058" t="str">
            <v>VENEZIA BL.EL.COSMO WHITE 60W</v>
          </cell>
        </row>
        <row r="2059">
          <cell r="A2059" t="str">
            <v>CASD24/E27HPS70</v>
          </cell>
          <cell r="B2059">
            <v>924</v>
          </cell>
          <cell r="C2059" t="str">
            <v>VENEZIA BL.EL.MH-HPS70</v>
          </cell>
        </row>
        <row r="2060">
          <cell r="A2060" t="str">
            <v>CASD24/E27HPS70E</v>
          </cell>
          <cell r="B2060">
            <v>847</v>
          </cell>
          <cell r="C2060" t="str">
            <v>VENEZIA BL.EL.HPS70E</v>
          </cell>
        </row>
        <row r="2061">
          <cell r="A2061" t="str">
            <v>CASD24/E27MH100</v>
          </cell>
          <cell r="B2061">
            <v>954.8</v>
          </cell>
          <cell r="C2061" t="str">
            <v>VENEZIA BL.EL.MH100</v>
          </cell>
        </row>
        <row r="2062">
          <cell r="A2062" t="str">
            <v>CASD24/E27MH150</v>
          </cell>
          <cell r="B2062">
            <v>1016.4</v>
          </cell>
          <cell r="C2062" t="str">
            <v>VENEZIA BL.EL.MH150</v>
          </cell>
        </row>
        <row r="2063">
          <cell r="A2063" t="str">
            <v>CASD24/E27MV125</v>
          </cell>
          <cell r="B2063">
            <v>731.5</v>
          </cell>
          <cell r="C2063" t="str">
            <v>VENEZIA BL.EL.MV125</v>
          </cell>
        </row>
        <row r="2064">
          <cell r="A2064" t="str">
            <v>CASD24/E40HPS100</v>
          </cell>
          <cell r="B2064">
            <v>954.8</v>
          </cell>
          <cell r="C2064" t="str">
            <v>VENEZIA BL.EL.HPS100</v>
          </cell>
        </row>
        <row r="2065">
          <cell r="A2065" t="str">
            <v>CASD24/E40HPS150</v>
          </cell>
          <cell r="B2065">
            <v>1016.4</v>
          </cell>
          <cell r="C2065" t="str">
            <v>VENEZIA BL.EL.HPS150</v>
          </cell>
        </row>
        <row r="2066">
          <cell r="A2066" t="str">
            <v>CASD24/E40HPS250</v>
          </cell>
          <cell r="B2066">
            <v>1185.8</v>
          </cell>
          <cell r="C2066" t="str">
            <v>VENEZIA BL.EL.HPS250</v>
          </cell>
        </row>
        <row r="2067">
          <cell r="A2067" t="str">
            <v>CASD24/E40MV250</v>
          </cell>
          <cell r="B2067">
            <v>785.4</v>
          </cell>
          <cell r="C2067" t="str">
            <v>VENEZIA BL.EL.MV250</v>
          </cell>
        </row>
        <row r="2068">
          <cell r="A2068" t="str">
            <v>CASD24/F-B</v>
          </cell>
          <cell r="B2068">
            <v>146.30000000000001</v>
          </cell>
          <cell r="C2068" t="str">
            <v>VENEZIA FILTRO BLU</v>
          </cell>
        </row>
        <row r="2069">
          <cell r="A2069" t="str">
            <v>CASD24/F-V</v>
          </cell>
          <cell r="B2069">
            <v>146.30000000000001</v>
          </cell>
          <cell r="C2069" t="str">
            <v>VENEZIA FILTRO VERDE</v>
          </cell>
        </row>
        <row r="2070">
          <cell r="A2070" t="str">
            <v>CASD25/E27-AL</v>
          </cell>
          <cell r="B2070">
            <v>954.8</v>
          </cell>
          <cell r="C2070" t="str">
            <v>CLOCK/E27-AL</v>
          </cell>
        </row>
        <row r="2071">
          <cell r="A2071" t="str">
            <v>CASD25/F26-AL</v>
          </cell>
          <cell r="B2071">
            <v>1108.8</v>
          </cell>
          <cell r="C2071" t="str">
            <v>CLOCK/FL26W-AL</v>
          </cell>
        </row>
        <row r="2072">
          <cell r="A2072" t="str">
            <v>CASD26/B-G</v>
          </cell>
          <cell r="B2072">
            <v>154</v>
          </cell>
          <cell r="C2072" t="str">
            <v>GULLIVER BASE FISSAGGIO-G</v>
          </cell>
        </row>
        <row r="2073">
          <cell r="A2073" t="str">
            <v>CASD26/E27-G</v>
          </cell>
          <cell r="B2073">
            <v>677.6</v>
          </cell>
          <cell r="C2073" t="str">
            <v>GULLIVER E27-G</v>
          </cell>
        </row>
        <row r="2074">
          <cell r="A2074" t="str">
            <v>CASD26/MH150-G</v>
          </cell>
          <cell r="B2074">
            <v>1863.4</v>
          </cell>
          <cell r="C2074" t="str">
            <v>D26 GULLIVER MH150-G</v>
          </cell>
        </row>
        <row r="2075">
          <cell r="A2075" t="str">
            <v>CASD26/MH150E-G</v>
          </cell>
          <cell r="B2075">
            <v>2664.2</v>
          </cell>
          <cell r="C2075" t="str">
            <v>D26 GULLIVER MH150 ELETTRONICO-G</v>
          </cell>
        </row>
        <row r="2076">
          <cell r="A2076" t="str">
            <v>CASD26/MH35-G</v>
          </cell>
          <cell r="B2076">
            <v>1709.4</v>
          </cell>
          <cell r="C2076" t="str">
            <v>D26 GULLIVER MH35-G</v>
          </cell>
        </row>
        <row r="2077">
          <cell r="A2077" t="str">
            <v>CASD26/MH35E-G</v>
          </cell>
          <cell r="B2077">
            <v>2140.6</v>
          </cell>
          <cell r="C2077" t="str">
            <v>D26 GULLIVER MH35 ELETTRONICO-G</v>
          </cell>
        </row>
        <row r="2078">
          <cell r="A2078" t="str">
            <v>CASD26/MH70-G</v>
          </cell>
          <cell r="B2078">
            <v>1786.4</v>
          </cell>
          <cell r="C2078" t="str">
            <v>D26 GULLIVER MH70-G</v>
          </cell>
        </row>
        <row r="2079">
          <cell r="A2079" t="str">
            <v>CASD26/MH70E-G</v>
          </cell>
          <cell r="B2079">
            <v>2217.6</v>
          </cell>
          <cell r="C2079" t="str">
            <v>D26 GULLIVER MH70 ELETTRONICO-G</v>
          </cell>
        </row>
        <row r="2080">
          <cell r="A2080" t="str">
            <v>CASD26/P1-G</v>
          </cell>
          <cell r="B2080">
            <v>215.6</v>
          </cell>
          <cell r="C2080" t="str">
            <v>GULLIVER ATTACCO PALO SINGOLO</v>
          </cell>
        </row>
        <row r="2081">
          <cell r="A2081" t="str">
            <v>CASD26/P2-G</v>
          </cell>
          <cell r="B2081">
            <v>323.39999999999998</v>
          </cell>
          <cell r="C2081" t="str">
            <v>GULLIVER ATTACCO PALO DOPPIO</v>
          </cell>
        </row>
        <row r="2082">
          <cell r="A2082" t="str">
            <v>CASD26/PZ</v>
          </cell>
          <cell r="B2082">
            <v>184.8</v>
          </cell>
          <cell r="C2082" t="str">
            <v>GULLIVER PICCHETTO</v>
          </cell>
        </row>
        <row r="2083">
          <cell r="A2083" t="str">
            <v>CASD27/E27</v>
          </cell>
          <cell r="B2083">
            <v>2541</v>
          </cell>
          <cell r="C2083" t="str">
            <v>POWERDISK N2/E27</v>
          </cell>
        </row>
        <row r="2084">
          <cell r="A2084" t="str">
            <v>CASD27/F42E</v>
          </cell>
          <cell r="B2084">
            <v>2926</v>
          </cell>
          <cell r="C2084" t="str">
            <v>POWERDISK N2/F26-32-42W</v>
          </cell>
        </row>
        <row r="2085">
          <cell r="A2085" t="str">
            <v>CASD27/MH150G</v>
          </cell>
          <cell r="B2085">
            <v>3141.6</v>
          </cell>
          <cell r="C2085" t="str">
            <v>POWERDISK N2/MH150 G12</v>
          </cell>
        </row>
        <row r="2086">
          <cell r="A2086" t="str">
            <v>CASD27/MH150X</v>
          </cell>
          <cell r="B2086">
            <v>3141.6</v>
          </cell>
          <cell r="C2086" t="str">
            <v>POWERDISK N2/MH150 RX7s</v>
          </cell>
        </row>
        <row r="2087">
          <cell r="A2087" t="str">
            <v>CASD27/MH35G</v>
          </cell>
          <cell r="B2087">
            <v>3049.2</v>
          </cell>
          <cell r="C2087" t="str">
            <v>POWERDISK N2/MH35 G12</v>
          </cell>
        </row>
        <row r="2088">
          <cell r="A2088" t="str">
            <v>CASD27/MH70E</v>
          </cell>
          <cell r="B2088">
            <v>3049.2</v>
          </cell>
          <cell r="C2088" t="str">
            <v>POWERDISK N2/MH70 E27</v>
          </cell>
        </row>
        <row r="2089">
          <cell r="A2089" t="str">
            <v>CASD27/MH70G</v>
          </cell>
          <cell r="B2089">
            <v>3049.2</v>
          </cell>
          <cell r="C2089" t="str">
            <v>POWERDISK N2/MH70 G12</v>
          </cell>
        </row>
        <row r="2090">
          <cell r="A2090" t="str">
            <v>CASD27/MH70X</v>
          </cell>
          <cell r="B2090">
            <v>3049.2</v>
          </cell>
          <cell r="C2090" t="str">
            <v>POWERDISK N2/MH70 RX7s</v>
          </cell>
        </row>
        <row r="2091">
          <cell r="A2091" t="str">
            <v>CASD28/C-B</v>
          </cell>
          <cell r="B2091">
            <v>277.2</v>
          </cell>
          <cell r="C2091" t="str">
            <v>BELLA CORNICE PERIMETRALE BLU</v>
          </cell>
        </row>
        <row r="2092">
          <cell r="A2092" t="str">
            <v>CASD28/P427-T</v>
          </cell>
          <cell r="B2092">
            <v>2063.6</v>
          </cell>
          <cell r="C2092" t="str">
            <v>BELLA/P427-T</v>
          </cell>
        </row>
        <row r="2093">
          <cell r="A2093" t="str">
            <v>CASD28/P62-T</v>
          </cell>
          <cell r="B2093">
            <v>2525.6</v>
          </cell>
          <cell r="C2093" t="str">
            <v>BELLA/P62-T</v>
          </cell>
        </row>
        <row r="2094">
          <cell r="A2094" t="str">
            <v>CASD28/P82-T</v>
          </cell>
          <cell r="B2094">
            <v>2910.6</v>
          </cell>
          <cell r="C2094" t="str">
            <v>BELLA/P82-T</v>
          </cell>
        </row>
        <row r="2095">
          <cell r="A2095" t="str">
            <v>CASD28/S427-T</v>
          </cell>
          <cell r="B2095">
            <v>2294.6</v>
          </cell>
          <cell r="C2095" t="str">
            <v>BELLA/S427-T</v>
          </cell>
        </row>
        <row r="2096">
          <cell r="A2096" t="str">
            <v>CASD28/S62-T</v>
          </cell>
          <cell r="B2096">
            <v>2756.6</v>
          </cell>
          <cell r="C2096" t="str">
            <v>BELLA/S62-T</v>
          </cell>
        </row>
        <row r="2097">
          <cell r="A2097" t="str">
            <v>CASD28/S82-T</v>
          </cell>
          <cell r="B2097">
            <v>3141.6</v>
          </cell>
          <cell r="C2097" t="str">
            <v>BELLA/S82-T</v>
          </cell>
        </row>
        <row r="2098">
          <cell r="A2098" t="str">
            <v>CASD29/E27-AL</v>
          </cell>
          <cell r="B2098">
            <v>770</v>
          </cell>
          <cell r="C2098" t="str">
            <v>LILLIPUT/E27-AL</v>
          </cell>
        </row>
        <row r="2099">
          <cell r="A2099" t="str">
            <v>CASD30/AF-N</v>
          </cell>
          <cell r="B2099">
            <v>323.39999999999998</v>
          </cell>
          <cell r="C2099" t="str">
            <v>BOXER ALETTE FRANGILUCE-N</v>
          </cell>
        </row>
        <row r="2100">
          <cell r="A2100" t="str">
            <v>CASD30/B102D-AL</v>
          </cell>
          <cell r="B2100">
            <v>2679.6</v>
          </cell>
          <cell r="C2100" t="str">
            <v xml:space="preserve">D30 BOXER  BRACCIO  A PALO DOPPIO D.102 </v>
          </cell>
        </row>
        <row r="2101">
          <cell r="A2101" t="str">
            <v>CASD30/B102S-AL</v>
          </cell>
          <cell r="B2101">
            <v>1540</v>
          </cell>
          <cell r="C2101" t="str">
            <v>D30 BOXER  BRACCIO  A PALO SINGOLO D.102</v>
          </cell>
        </row>
        <row r="2102">
          <cell r="A2102" t="str">
            <v>CASD30/B60D-AL</v>
          </cell>
          <cell r="B2102">
            <v>2895.2</v>
          </cell>
          <cell r="C2102" t="str">
            <v>D30 BOXER  BRACCIO  A PALO DOPPIO D.60 -</v>
          </cell>
        </row>
        <row r="2103">
          <cell r="A2103" t="str">
            <v>CASD30/B60S-AL</v>
          </cell>
          <cell r="B2103">
            <v>1878.8</v>
          </cell>
          <cell r="C2103" t="str">
            <v xml:space="preserve">D30 BOXER  BRACCIO  A PALO SINGOLO D.60 </v>
          </cell>
        </row>
        <row r="2104">
          <cell r="A2104" t="str">
            <v>CASD30/BMH150AS-AL</v>
          </cell>
          <cell r="B2104">
            <v>3434.2</v>
          </cell>
          <cell r="C2104" t="str">
            <v>BOXER BIEMISSIONE/MH150AS-AL</v>
          </cell>
        </row>
        <row r="2105">
          <cell r="A2105" t="str">
            <v>CASD30/BMH150E-AL</v>
          </cell>
          <cell r="B2105">
            <v>3434.2</v>
          </cell>
          <cell r="C2105" t="str">
            <v>BOXER BIEMISSIONE/MH150E-AL</v>
          </cell>
        </row>
        <row r="2106">
          <cell r="A2106" t="str">
            <v>CASD30/BMH250AS-AL</v>
          </cell>
          <cell r="B2106">
            <v>3665.2</v>
          </cell>
          <cell r="C2106" t="str">
            <v>BOXER BIEMISSIONE/MH250AS-AL</v>
          </cell>
        </row>
        <row r="2107">
          <cell r="A2107" t="str">
            <v>CASD30/GP-N</v>
          </cell>
          <cell r="B2107">
            <v>338.8</v>
          </cell>
          <cell r="C2107" t="str">
            <v>BOXER GRIGLIA SCHERMANTE-N</v>
          </cell>
        </row>
        <row r="2108">
          <cell r="A2108" t="str">
            <v>CASD30/LTMH150-AL</v>
          </cell>
          <cell r="B2108">
            <v>3742.2</v>
          </cell>
          <cell r="C2108" t="str">
            <v>BOXER BIEMISSIONE CON LENTE TRASVERSALE/</v>
          </cell>
        </row>
        <row r="2109">
          <cell r="A2109" t="str">
            <v>CASD30/LTMH250-AL</v>
          </cell>
          <cell r="B2109">
            <v>3973.2</v>
          </cell>
          <cell r="C2109" t="str">
            <v>BOXER BIEMISSIONE CON LENTE TRASVERSALE/</v>
          </cell>
        </row>
        <row r="2110">
          <cell r="A2110" t="str">
            <v>CASD30/MH150AS-AL</v>
          </cell>
          <cell r="B2110">
            <v>3141.6</v>
          </cell>
          <cell r="C2110" t="str">
            <v>BOXER/MH150AS-AL</v>
          </cell>
        </row>
        <row r="2111">
          <cell r="A2111" t="str">
            <v>CASD30/MH150E-AL</v>
          </cell>
          <cell r="B2111">
            <v>3141.6</v>
          </cell>
          <cell r="C2111" t="str">
            <v>BOXER/MH150E-AL</v>
          </cell>
        </row>
        <row r="2112">
          <cell r="A2112" t="str">
            <v>CASD30/MH150G-AL</v>
          </cell>
          <cell r="B2112">
            <v>3141.6</v>
          </cell>
          <cell r="C2112" t="str">
            <v>BOXER/MH150G-AL</v>
          </cell>
        </row>
        <row r="2113">
          <cell r="A2113" t="str">
            <v>CASD30/MH150X-AL</v>
          </cell>
          <cell r="B2113">
            <v>3141.6</v>
          </cell>
          <cell r="C2113" t="str">
            <v>BOXER/MH150X-AL</v>
          </cell>
        </row>
        <row r="2114">
          <cell r="A2114" t="str">
            <v>CASD30/MH250AS-AL</v>
          </cell>
          <cell r="B2114">
            <v>3372.6</v>
          </cell>
          <cell r="C2114" t="str">
            <v>BOXER/MH250AS-AL</v>
          </cell>
        </row>
        <row r="2115">
          <cell r="A2115" t="str">
            <v>CASD30/MH250X-AL</v>
          </cell>
          <cell r="B2115">
            <v>3372.6</v>
          </cell>
          <cell r="C2115" t="str">
            <v>BOXER/MH250X-AL</v>
          </cell>
        </row>
        <row r="2116">
          <cell r="A2116" t="str">
            <v>CASD30/MH400AS-AL</v>
          </cell>
          <cell r="B2116">
            <v>3572.8</v>
          </cell>
          <cell r="C2116" t="str">
            <v>BOXER/MH400AS-AL</v>
          </cell>
        </row>
        <row r="2117">
          <cell r="A2117" t="str">
            <v>CASD30/MH400X-AL</v>
          </cell>
          <cell r="B2117">
            <v>3572.8</v>
          </cell>
          <cell r="C2117" t="str">
            <v>BOXER/MH400X-AL</v>
          </cell>
        </row>
        <row r="2118">
          <cell r="A2118" t="str">
            <v>CASD30/P12-AL</v>
          </cell>
          <cell r="B2118">
            <v>677.6</v>
          </cell>
          <cell r="C2118" t="str">
            <v>D30 INNESTO PALO D.60 PER 1-2 APPARECCHI</v>
          </cell>
        </row>
        <row r="2119">
          <cell r="A2119" t="str">
            <v>CASD30/VELA1-AL</v>
          </cell>
          <cell r="B2119">
            <v>13690.6</v>
          </cell>
          <cell r="C2119" t="str">
            <v>BOXER/VELA 1-AL</v>
          </cell>
        </row>
        <row r="2120">
          <cell r="A2120" t="str">
            <v>CASD30/VELA2-AL</v>
          </cell>
          <cell r="B2120">
            <v>18818.8</v>
          </cell>
          <cell r="C2120" t="str">
            <v>BOXER/VELA 2-AL</v>
          </cell>
        </row>
        <row r="2121">
          <cell r="A2121" t="str">
            <v>CASD30/VS-N</v>
          </cell>
          <cell r="B2121">
            <v>215.6</v>
          </cell>
          <cell r="C2121" t="str">
            <v>BOXER VISIERA SCHERMANTE-N</v>
          </cell>
        </row>
        <row r="2122">
          <cell r="A2122" t="str">
            <v>CASD30C/CH</v>
          </cell>
          <cell r="B2122">
            <v>30.8</v>
          </cell>
          <cell r="C2122" t="str">
            <v>BOXER COLOR CHIAVETTA APERTURA SPORTELLO</v>
          </cell>
        </row>
        <row r="2123">
          <cell r="A2123" t="str">
            <v>CASD30C/CMF</v>
          </cell>
          <cell r="B2123">
            <v>338.8</v>
          </cell>
          <cell r="C2123" t="str">
            <v>BOXER COLOR COPPIA DI CONNETTORI VOLANTI</v>
          </cell>
        </row>
        <row r="2124">
          <cell r="A2124" t="str">
            <v>CASD30C/FL</v>
          </cell>
          <cell r="B2124">
            <v>523.6</v>
          </cell>
          <cell r="C2124" t="str">
            <v xml:space="preserve">BOXER COLOR STAFFA PROLUNGATA ATTACCO A </v>
          </cell>
        </row>
        <row r="2125">
          <cell r="A2125" t="str">
            <v>CASD30C/LD</v>
          </cell>
          <cell r="B2125">
            <v>731.5</v>
          </cell>
          <cell r="C2125" t="str">
            <v>BOXER COLOR LENTE DIFFONDENTE</v>
          </cell>
        </row>
        <row r="2126">
          <cell r="A2126" t="str">
            <v>CASD30C/LE</v>
          </cell>
          <cell r="B2126">
            <v>400.4</v>
          </cell>
          <cell r="C2126" t="str">
            <v>BOXER COLOR LENTE A FASCIO ELLITTICO</v>
          </cell>
        </row>
        <row r="2127">
          <cell r="A2127" t="str">
            <v>CASD30C/LF</v>
          </cell>
          <cell r="B2127">
            <v>400.4</v>
          </cell>
          <cell r="C2127" t="str">
            <v>BOXER COLOR LENTE FROST</v>
          </cell>
        </row>
        <row r="2128">
          <cell r="A2128" t="str">
            <v>CASD30C/MH150-AL</v>
          </cell>
          <cell r="B2128">
            <v>19827.5</v>
          </cell>
          <cell r="C2128" t="str">
            <v>BOXER COLOR MH150-AL</v>
          </cell>
        </row>
        <row r="2129">
          <cell r="A2129" t="str">
            <v>CASD30C/MH150D-AL</v>
          </cell>
          <cell r="B2129">
            <v>20944</v>
          </cell>
          <cell r="C2129" t="str">
            <v>BOXER COLOR CON DIMMER MH150-AL</v>
          </cell>
        </row>
        <row r="2130">
          <cell r="A2130" t="str">
            <v>CASD30C/SG</v>
          </cell>
          <cell r="B2130">
            <v>1540</v>
          </cell>
          <cell r="C2130" t="str">
            <v>BOXER COLOR SCHERMO SAGOMATORE A DIAFRAM</v>
          </cell>
        </row>
        <row r="2131">
          <cell r="A2131" t="str">
            <v>CASD30RS/HPS70E-AL</v>
          </cell>
          <cell r="B2131">
            <v>3372.6</v>
          </cell>
          <cell r="C2131" t="str">
            <v>BOXER OTTICA STRADALE ESTENSIVA HPS70 E2</v>
          </cell>
        </row>
        <row r="2132">
          <cell r="A2132" t="str">
            <v>CASD30RS/MH150E-AL</v>
          </cell>
          <cell r="B2132">
            <v>3449.6</v>
          </cell>
          <cell r="C2132" t="str">
            <v>BOXER OTTICA STRADALE ESTENSIVA MH150 E2</v>
          </cell>
        </row>
        <row r="2133">
          <cell r="A2133" t="str">
            <v>CASD30RS/MH150G-AL</v>
          </cell>
          <cell r="B2133">
            <v>3449.6</v>
          </cell>
          <cell r="C2133" t="str">
            <v>BOXER OTTICA STRADALE ESTENSIVA MH150 G1</v>
          </cell>
        </row>
        <row r="2134">
          <cell r="A2134" t="str">
            <v>CASD30RS/MH250G-AL</v>
          </cell>
          <cell r="B2134">
            <v>3680.6</v>
          </cell>
          <cell r="C2134" t="str">
            <v>BOXER OTTICA STRADALE ESTENSIVA MH250 G1</v>
          </cell>
        </row>
        <row r="2135">
          <cell r="A2135" t="str">
            <v>CASD30RS/MH70E-AL</v>
          </cell>
          <cell r="B2135">
            <v>3372.6</v>
          </cell>
          <cell r="C2135" t="str">
            <v>BOXER OTTICA STRADALE ESTENSIVA MH70 E27</v>
          </cell>
        </row>
        <row r="2136">
          <cell r="A2136" t="str">
            <v>CASD30RS/MH70G-AL</v>
          </cell>
          <cell r="B2136">
            <v>3372.6</v>
          </cell>
          <cell r="C2136" t="str">
            <v>BOXER OTTICA STRADALE ESTENSIVA MH70 G12</v>
          </cell>
        </row>
        <row r="2137">
          <cell r="A2137" t="str">
            <v>CASD30T/B60D-AL</v>
          </cell>
          <cell r="B2137">
            <v>2772</v>
          </cell>
          <cell r="C2137" t="str">
            <v>D30T BOXER-T  BRACCIO  A PALO DOPPIO D.6</v>
          </cell>
        </row>
        <row r="2138">
          <cell r="A2138" t="str">
            <v>CASD30T/B60S-AL</v>
          </cell>
          <cell r="B2138">
            <v>1848</v>
          </cell>
          <cell r="C2138" t="str">
            <v>D30T BOXER T   BRACCIO  A PALO SINGOLO D</v>
          </cell>
        </row>
        <row r="2139">
          <cell r="A2139" t="str">
            <v>CASD30T/GP-N</v>
          </cell>
          <cell r="B2139">
            <v>184.8</v>
          </cell>
          <cell r="C2139" t="str">
            <v>BOXER/T GRIGLIA SCHERMANTE-N</v>
          </cell>
        </row>
        <row r="2140">
          <cell r="A2140" t="str">
            <v>CASD30T/MH150-AL</v>
          </cell>
          <cell r="B2140">
            <v>3141.6</v>
          </cell>
          <cell r="C2140" t="str">
            <v>BOXER/T MH150-AL</v>
          </cell>
        </row>
        <row r="2141">
          <cell r="A2141" t="str">
            <v>CASD30T/MH35-AL</v>
          </cell>
          <cell r="B2141">
            <v>2648.8</v>
          </cell>
          <cell r="C2141" t="str">
            <v>BOXER/T MH35-AL</v>
          </cell>
        </row>
        <row r="2142">
          <cell r="A2142" t="str">
            <v>CASD30T/MH35F-AL</v>
          </cell>
          <cell r="B2142">
            <v>2402.4</v>
          </cell>
          <cell r="C2142" t="str">
            <v>BOXER/T MH35 CON RT FERROMAGNETICO-AL</v>
          </cell>
        </row>
        <row r="2143">
          <cell r="A2143" t="str">
            <v>CASD30T/MH70-AL</v>
          </cell>
          <cell r="B2143">
            <v>2725.8</v>
          </cell>
          <cell r="C2143" t="str">
            <v>BOXER/T MH70-AL</v>
          </cell>
        </row>
        <row r="2144">
          <cell r="A2144" t="str">
            <v>CASD30T/MH70F-AL</v>
          </cell>
          <cell r="B2144">
            <v>2479.4</v>
          </cell>
          <cell r="C2144" t="str">
            <v>BOXER/T MH70 CON RT FERROMAGNETICO-AL</v>
          </cell>
        </row>
        <row r="2145">
          <cell r="A2145" t="str">
            <v>CASD30T/P1-G</v>
          </cell>
          <cell r="B2145">
            <v>184.8</v>
          </cell>
          <cell r="C2145" t="str">
            <v>D30T ATTACCO A PALO SINGOLO-G</v>
          </cell>
        </row>
        <row r="2146">
          <cell r="A2146" t="str">
            <v>CASD30T/PZ</v>
          </cell>
          <cell r="B2146">
            <v>184.8</v>
          </cell>
          <cell r="C2146" t="str">
            <v>BOXER/T PICCHETTO DI INFISSIONE</v>
          </cell>
        </row>
        <row r="2147">
          <cell r="A2147" t="str">
            <v>CASD30T/V-B</v>
          </cell>
          <cell r="B2147">
            <v>123.2</v>
          </cell>
          <cell r="C2147" t="str">
            <v>BOXER/T VETRO BLU</v>
          </cell>
        </row>
        <row r="2148">
          <cell r="A2148" t="str">
            <v>CASD30T/V-G</v>
          </cell>
          <cell r="B2148">
            <v>123.2</v>
          </cell>
          <cell r="C2148" t="str">
            <v>BOXER/T VETRO GIALLO</v>
          </cell>
        </row>
        <row r="2149">
          <cell r="A2149" t="str">
            <v>CASD30T/V-R</v>
          </cell>
          <cell r="B2149">
            <v>123.2</v>
          </cell>
          <cell r="C2149" t="str">
            <v>BOXER/T VETRO ROSSO</v>
          </cell>
        </row>
        <row r="2150">
          <cell r="A2150" t="str">
            <v>CASD30T/V-V</v>
          </cell>
          <cell r="B2150">
            <v>123.2</v>
          </cell>
          <cell r="C2150" t="str">
            <v>BOXER/T VETRO VERDE</v>
          </cell>
        </row>
        <row r="2151">
          <cell r="A2151" t="str">
            <v>CASD30T/VS-N</v>
          </cell>
          <cell r="B2151">
            <v>169.4</v>
          </cell>
          <cell r="C2151" t="str">
            <v>BOXER/T VISIERA SCHERMANTE-N</v>
          </cell>
        </row>
        <row r="2152">
          <cell r="A2152" t="str">
            <v>CASD31/CM-AL</v>
          </cell>
          <cell r="B2152">
            <v>2156</v>
          </cell>
          <cell r="C2152" t="str">
            <v>ZACK - PALO H350</v>
          </cell>
        </row>
        <row r="2153">
          <cell r="A2153" t="str">
            <v>CASD31/F18-AL</v>
          </cell>
          <cell r="B2153">
            <v>1940.4</v>
          </cell>
          <cell r="C2153" t="str">
            <v>ZACK/F18-AL</v>
          </cell>
        </row>
        <row r="2154">
          <cell r="A2154" t="str">
            <v>CASD31/F42-AL</v>
          </cell>
          <cell r="B2154">
            <v>2263.8000000000002</v>
          </cell>
          <cell r="C2154" t="str">
            <v>ZACK/F26-32-42W-AL</v>
          </cell>
        </row>
        <row r="2155">
          <cell r="A2155" t="str">
            <v>CASD31/F42E-AL</v>
          </cell>
          <cell r="B2155">
            <v>2294.6</v>
          </cell>
          <cell r="C2155" t="str">
            <v>ZACK/F26-32-42W-AL</v>
          </cell>
        </row>
        <row r="2156">
          <cell r="A2156" t="str">
            <v>CASD31/FA-B</v>
          </cell>
          <cell r="B2156">
            <v>50.05</v>
          </cell>
          <cell r="C2156" t="str">
            <v>ZACK FILTRO ALTO COLORE BLU AMPIEZZA 90°</v>
          </cell>
        </row>
        <row r="2157">
          <cell r="A2157" t="str">
            <v>CASD31/FA-R</v>
          </cell>
          <cell r="B2157">
            <v>50.05</v>
          </cell>
          <cell r="C2157" t="str">
            <v>ZACK FILTRO ALTO COLORE ROSSO AMPIEZZA 9</v>
          </cell>
        </row>
        <row r="2158">
          <cell r="A2158" t="str">
            <v>CASD31/FA-V</v>
          </cell>
          <cell r="B2158">
            <v>50.05</v>
          </cell>
          <cell r="C2158" t="str">
            <v>ZACK FILTRO ALTO COLORE VERDE AMPIEZZA 9</v>
          </cell>
        </row>
        <row r="2159">
          <cell r="A2159" t="str">
            <v>CASD31/FB-B</v>
          </cell>
          <cell r="B2159">
            <v>46.2</v>
          </cell>
          <cell r="C2159" t="str">
            <v>ZACK FILTRO BASSO COLORE BLU AMPIEZZA 90</v>
          </cell>
        </row>
        <row r="2160">
          <cell r="A2160" t="str">
            <v>CASD31/FB-R</v>
          </cell>
          <cell r="B2160">
            <v>46.2</v>
          </cell>
          <cell r="C2160" t="str">
            <v xml:space="preserve">ZACK FILTRO BASSO COLORE ROSSO AMPIEZZA </v>
          </cell>
        </row>
        <row r="2161">
          <cell r="A2161" t="str">
            <v>CASD31/FB-V</v>
          </cell>
          <cell r="B2161">
            <v>46.2</v>
          </cell>
          <cell r="C2161" t="str">
            <v xml:space="preserve">ZACK FILTRO BASSO COLORE VERDE AMPIEZZA </v>
          </cell>
        </row>
        <row r="2162">
          <cell r="A2162" t="str">
            <v>CASD31/MH35-AL</v>
          </cell>
          <cell r="B2162">
            <v>2302.3000000000002</v>
          </cell>
          <cell r="C2162" t="str">
            <v>ZACK/MH35-AL</v>
          </cell>
        </row>
        <row r="2163">
          <cell r="A2163" t="str">
            <v>CASD31/P</v>
          </cell>
          <cell r="B2163">
            <v>184.8</v>
          </cell>
          <cell r="C2163" t="str">
            <v>ZACK POZZETTO DA INCASSO</v>
          </cell>
        </row>
        <row r="2164">
          <cell r="A2164" t="str">
            <v>CASD31/SO-A</v>
          </cell>
          <cell r="B2164">
            <v>61.6</v>
          </cell>
          <cell r="C2164" t="str">
            <v>ZACK FILTRO OSCURANTE ALTO AMPIEZZA 90°</v>
          </cell>
        </row>
        <row r="2165">
          <cell r="A2165" t="str">
            <v>CASD31/SO-B</v>
          </cell>
          <cell r="B2165">
            <v>46.2</v>
          </cell>
          <cell r="C2165" t="str">
            <v>ZACK FILTRO OSCURANTE BASSO AMPIEZZA 90°</v>
          </cell>
        </row>
        <row r="2166">
          <cell r="A2166" t="str">
            <v>CASD32/F-B</v>
          </cell>
          <cell r="B2166">
            <v>46.2</v>
          </cell>
          <cell r="C2166" t="str">
            <v>MINIZACK FILTRO BLU AMPIEZZA 90°</v>
          </cell>
        </row>
        <row r="2167">
          <cell r="A2167" t="str">
            <v>CASD32/F-R</v>
          </cell>
          <cell r="B2167">
            <v>46.2</v>
          </cell>
          <cell r="C2167" t="str">
            <v>MINIZACK FILTRO ROSSO AMPIEZZA 90°</v>
          </cell>
        </row>
        <row r="2168">
          <cell r="A2168" t="str">
            <v>CASD32/F-V</v>
          </cell>
          <cell r="B2168">
            <v>46.2</v>
          </cell>
          <cell r="C2168" t="str">
            <v>MINIZACK FILTRO VERDE AMPIEZZA 90°</v>
          </cell>
        </row>
        <row r="2169">
          <cell r="A2169" t="str">
            <v>CASD32/G9-AL</v>
          </cell>
          <cell r="B2169">
            <v>985.6</v>
          </cell>
          <cell r="C2169" t="str">
            <v>MINIZACK/G9-AL</v>
          </cell>
        </row>
        <row r="2170">
          <cell r="A2170" t="str">
            <v>CASD32/GY-AL</v>
          </cell>
          <cell r="B2170">
            <v>1216.5999999999999</v>
          </cell>
          <cell r="C2170" t="str">
            <v>MINIZACK/GY-AL</v>
          </cell>
        </row>
        <row r="2171">
          <cell r="A2171" t="str">
            <v>CASD32/LW-AL</v>
          </cell>
          <cell r="B2171">
            <v>1663.2</v>
          </cell>
          <cell r="C2171" t="str">
            <v>MINIZACK/LW LED LUCE BIANCA-AL</v>
          </cell>
        </row>
        <row r="2172">
          <cell r="A2172" t="str">
            <v>CASD32/P</v>
          </cell>
          <cell r="B2172">
            <v>123.2</v>
          </cell>
          <cell r="C2172" t="str">
            <v>MINIZACK POZZETTO DA INCASSO</v>
          </cell>
        </row>
        <row r="2173">
          <cell r="A2173" t="str">
            <v>CASD32/SO</v>
          </cell>
          <cell r="B2173">
            <v>34.65</v>
          </cell>
          <cell r="C2173" t="str">
            <v>MINIZACK SETTORE OSCURANTE AMPIEZZA 90°</v>
          </cell>
        </row>
        <row r="2174">
          <cell r="A2174" t="str">
            <v>CASD34/CCP-12/24</v>
          </cell>
          <cell r="B2174">
            <v>1524.6</v>
          </cell>
          <cell r="C2174" t="str">
            <v>RELE' CREPUSCOLARE 12/24V AC-DC</v>
          </cell>
        </row>
        <row r="2175">
          <cell r="A2175" t="str">
            <v>CASD34/CMA</v>
          </cell>
          <cell r="B2175">
            <v>970.2</v>
          </cell>
          <cell r="C2175" t="str">
            <v>CMA DISPOSITIVO DI COMMUTAZIONE</v>
          </cell>
        </row>
        <row r="2176">
          <cell r="A2176" t="str">
            <v>CASD34/LD24-R</v>
          </cell>
          <cell r="B2176">
            <v>2710.4</v>
          </cell>
          <cell r="C2176" t="str">
            <v>SEGNALATORE SINGOLO A LED ROSSI 24V-CC/C</v>
          </cell>
        </row>
        <row r="2177">
          <cell r="A2177" t="str">
            <v>CASD34/LDA-R</v>
          </cell>
          <cell r="B2177">
            <v>2710.4</v>
          </cell>
          <cell r="C2177" t="str">
            <v>SEGNALATORE SINGOLO A LED ROSSI  110/230</v>
          </cell>
        </row>
        <row r="2178">
          <cell r="A2178" t="str">
            <v>CASD34/LDD24-R</v>
          </cell>
          <cell r="B2178">
            <v>5759.6</v>
          </cell>
          <cell r="C2178" t="str">
            <v>SEGNALATORE DOPPIO A LED ROSSI 24V-CC/CA</v>
          </cell>
        </row>
        <row r="2179">
          <cell r="A2179" t="str">
            <v>CASD34/LDDA-R</v>
          </cell>
          <cell r="B2179">
            <v>5759.6</v>
          </cell>
          <cell r="C2179" t="str">
            <v>SEGNALATORE DOPPIO A LED ROSSI 110/230V-</v>
          </cell>
        </row>
        <row r="2180">
          <cell r="A2180" t="str">
            <v>CASD34/SD-R</v>
          </cell>
          <cell r="B2180">
            <v>1047.2</v>
          </cell>
          <cell r="C2180" t="str">
            <v>SD/E27 SINGOLO ROSSO</v>
          </cell>
        </row>
        <row r="2181">
          <cell r="A2181" t="str">
            <v>CASD34/SDD-R</v>
          </cell>
          <cell r="B2181">
            <v>2602.6</v>
          </cell>
          <cell r="C2181" t="str">
            <v>SDD SEGNALATORE DOPPIO ROSSO</v>
          </cell>
        </row>
        <row r="2182">
          <cell r="A2182" t="str">
            <v>CASD35/BD100-GR</v>
          </cell>
          <cell r="B2182">
            <v>3003</v>
          </cell>
          <cell r="C2182" t="str">
            <v>MILANO/BD100 BRACCIO A PALO DOPPIO-GR</v>
          </cell>
        </row>
        <row r="2183">
          <cell r="A2183" t="str">
            <v>CASD35/BD70-GR</v>
          </cell>
          <cell r="B2183">
            <v>2818.2</v>
          </cell>
          <cell r="C2183" t="str">
            <v>MILANO/BD70 BRACCIO A PALO DOPPIO-GR</v>
          </cell>
        </row>
        <row r="2184">
          <cell r="A2184" t="str">
            <v>CASD35/BS70-GR</v>
          </cell>
          <cell r="B2184">
            <v>1909.6</v>
          </cell>
          <cell r="C2184" t="str">
            <v>MILANO/BS70 BRACCIO A PALO SINGOLO-GR</v>
          </cell>
        </row>
        <row r="2185">
          <cell r="A2185" t="str">
            <v>CASD35/BW70-GR</v>
          </cell>
          <cell r="B2185">
            <v>1925</v>
          </cell>
          <cell r="C2185" t="str">
            <v>MILANO/BW70 ATTACCO A MURO-GR</v>
          </cell>
        </row>
        <row r="2186">
          <cell r="A2186" t="str">
            <v>CASD35/C-F70-GR</v>
          </cell>
          <cell r="B2186">
            <v>6375.6</v>
          </cell>
          <cell r="C2186" t="str">
            <v>MILANO OTTICA CIRCOLARE 70W-GR</v>
          </cell>
        </row>
        <row r="2187">
          <cell r="A2187" t="str">
            <v>CASD35/C-HPS100-GR</v>
          </cell>
          <cell r="B2187">
            <v>6314</v>
          </cell>
          <cell r="C2187" t="str">
            <v>MILANO OTTICA CIRCOLARE HPS100-GR</v>
          </cell>
        </row>
        <row r="2188">
          <cell r="A2188" t="str">
            <v>CASD35/C-HPS150-GR</v>
          </cell>
          <cell r="B2188">
            <v>6375.6</v>
          </cell>
          <cell r="C2188" t="str">
            <v>MILANO OTTICA CIRCOLARE HPS150-GR</v>
          </cell>
        </row>
        <row r="2189">
          <cell r="A2189" t="str">
            <v>CASD35/C-HPS250-GR</v>
          </cell>
          <cell r="B2189">
            <v>6529.6</v>
          </cell>
          <cell r="C2189" t="str">
            <v>MILANO OTTICA CIRCOLARE HPS250-GR</v>
          </cell>
        </row>
        <row r="2190">
          <cell r="A2190" t="str">
            <v>CASD35/C-MV250-GR</v>
          </cell>
          <cell r="B2190">
            <v>5882.8</v>
          </cell>
          <cell r="C2190" t="str">
            <v>MILANO OTTICA CIRCOLARE MV250-GR</v>
          </cell>
        </row>
        <row r="2191">
          <cell r="A2191" t="str">
            <v>CASD35/E-CW140-GR</v>
          </cell>
          <cell r="B2191">
            <v>7761.6</v>
          </cell>
          <cell r="C2191" t="str">
            <v>MILANO OTTICA ELLITTICA CW140-GR</v>
          </cell>
        </row>
        <row r="2192">
          <cell r="A2192" t="str">
            <v>CASD35/E-CW60-GR</v>
          </cell>
          <cell r="B2192">
            <v>7761.6</v>
          </cell>
          <cell r="C2192" t="str">
            <v>MILANO OTTICA ELLITTICA CW60-GR</v>
          </cell>
        </row>
        <row r="2193">
          <cell r="A2193" t="str">
            <v>CASD35/E-F70-GR</v>
          </cell>
          <cell r="B2193">
            <v>6375.6</v>
          </cell>
          <cell r="C2193" t="str">
            <v>MILANO OTTICA ELLITTICA 70W-GR</v>
          </cell>
        </row>
        <row r="2194">
          <cell r="A2194" t="str">
            <v>CASD35/E-HPS100-GR</v>
          </cell>
          <cell r="B2194">
            <v>6314</v>
          </cell>
          <cell r="C2194" t="str">
            <v>MILANO OTTICA ELLITTICA HPS100-GR</v>
          </cell>
        </row>
        <row r="2195">
          <cell r="A2195" t="str">
            <v>CASD35/E-HPS150-GR</v>
          </cell>
          <cell r="B2195">
            <v>6375.6</v>
          </cell>
          <cell r="C2195" t="str">
            <v>MILANO OTTICA ELLITTICA HPS150-GR</v>
          </cell>
        </row>
        <row r="2196">
          <cell r="A2196" t="str">
            <v>CASD35/E-HPS250-GR</v>
          </cell>
          <cell r="B2196">
            <v>6529.6</v>
          </cell>
          <cell r="C2196" t="str">
            <v>MILANO OTTICA ELLITTICA HPS250-GR</v>
          </cell>
        </row>
        <row r="2197">
          <cell r="A2197" t="str">
            <v>CASD35/E-HPS400-GR</v>
          </cell>
          <cell r="B2197">
            <v>6729.8</v>
          </cell>
          <cell r="C2197" t="str">
            <v>MILANO OTTICA ELLITTICA HPS400-GR</v>
          </cell>
        </row>
        <row r="2198">
          <cell r="A2198" t="str">
            <v>CASD35/E-MV250-GR</v>
          </cell>
          <cell r="B2198">
            <v>5913.6</v>
          </cell>
          <cell r="C2198" t="str">
            <v>MILANO OTTICA ELLITTICA MV250-GR</v>
          </cell>
        </row>
        <row r="2199">
          <cell r="A2199" t="str">
            <v>CASD35/F</v>
          </cell>
          <cell r="B2199">
            <v>215.6</v>
          </cell>
          <cell r="C2199" t="str">
            <v>MILANO ATTACCO A SOFFITTO</v>
          </cell>
        </row>
        <row r="2200">
          <cell r="A2200" t="str">
            <v>CASD35/GS</v>
          </cell>
          <cell r="B2200">
            <v>84.7</v>
          </cell>
          <cell r="C2200" t="str">
            <v>MILANO GANCIO DI SOSPENSIONE</v>
          </cell>
        </row>
        <row r="2201">
          <cell r="A2201" t="str">
            <v>CASD35/P1-GR</v>
          </cell>
          <cell r="B2201">
            <v>2926</v>
          </cell>
          <cell r="C2201" t="str">
            <v>MILANO/P1 BRACCIO SINGOLO A2-GR</v>
          </cell>
        </row>
        <row r="2202">
          <cell r="A2202" t="str">
            <v>CASD35/P2-GR</v>
          </cell>
          <cell r="B2202">
            <v>5343.8</v>
          </cell>
          <cell r="C2202" t="str">
            <v>MILANO/P2 BRACCIO DOPPIO A2-GR</v>
          </cell>
        </row>
        <row r="2203">
          <cell r="A2203" t="str">
            <v>CASD35/T</v>
          </cell>
          <cell r="B2203">
            <v>215.6</v>
          </cell>
          <cell r="C2203" t="str">
            <v>MILANO ATTACCO A TESATA</v>
          </cell>
        </row>
        <row r="2204">
          <cell r="A2204" t="str">
            <v>CASD36/CW140-GR</v>
          </cell>
          <cell r="B2204">
            <v>6113.8</v>
          </cell>
          <cell r="C2204" t="str">
            <v>GENOVA/OTTICA ELLITTICA  CW140-GR</v>
          </cell>
        </row>
        <row r="2205">
          <cell r="A2205" t="str">
            <v>CASD36/CW60-GR</v>
          </cell>
          <cell r="B2205">
            <v>6113.8</v>
          </cell>
          <cell r="C2205" t="str">
            <v>GENOVA/OTTICA ELLITTICA  CW60-GR</v>
          </cell>
        </row>
        <row r="2206">
          <cell r="A2206" t="str">
            <v>CASD36/F120-GR</v>
          </cell>
          <cell r="B2206">
            <v>4758.6000000000004</v>
          </cell>
          <cell r="C2206" t="str">
            <v>GENOVA/F OTTICA ELLITTICA 85/120W-GR</v>
          </cell>
        </row>
        <row r="2207">
          <cell r="A2207" t="str">
            <v>CASD36/F70-GR</v>
          </cell>
          <cell r="B2207">
            <v>4743.2</v>
          </cell>
          <cell r="C2207" t="str">
            <v>GENOVA/F OTTICA ELLITTICA 70W-GR</v>
          </cell>
        </row>
        <row r="2208">
          <cell r="A2208" t="str">
            <v>CASD36/HPS100E40-GR</v>
          </cell>
          <cell r="B2208">
            <v>4681.6000000000004</v>
          </cell>
          <cell r="C2208" t="str">
            <v>GENOVA/E40 OTTICA ELLITTICA  HPS100-GR</v>
          </cell>
        </row>
        <row r="2209">
          <cell r="A2209" t="str">
            <v>CASD36/HPS150E40-GR</v>
          </cell>
          <cell r="B2209">
            <v>4743.2</v>
          </cell>
          <cell r="C2209" t="str">
            <v>GENOVA/E40 OTTICA ELLITTICA HPS150-GR</v>
          </cell>
        </row>
        <row r="2210">
          <cell r="A2210" t="str">
            <v>CASD36/HPS70E27-GR</v>
          </cell>
          <cell r="B2210">
            <v>4650.8</v>
          </cell>
          <cell r="C2210" t="str">
            <v>GENOVA/E27 OTTICA ELLITTICA HPS70-GR</v>
          </cell>
        </row>
        <row r="2211">
          <cell r="A2211" t="str">
            <v>CASD36/MH100E27-GR</v>
          </cell>
          <cell r="B2211">
            <v>4681.6000000000004</v>
          </cell>
          <cell r="C2211" t="str">
            <v>GENOVA/E27 OTTICA ELLITTICA MH100-GR</v>
          </cell>
        </row>
        <row r="2212">
          <cell r="A2212" t="str">
            <v>CASD36/MH150E27-GR</v>
          </cell>
          <cell r="B2212">
            <v>4743.2</v>
          </cell>
          <cell r="C2212" t="str">
            <v>GENOVA/E27 OTTICA ELLITTICA MH150-GR</v>
          </cell>
        </row>
        <row r="2213">
          <cell r="A2213" t="str">
            <v>CASD36/MH70E27-GR</v>
          </cell>
          <cell r="B2213">
            <v>4650.8</v>
          </cell>
          <cell r="C2213" t="str">
            <v>GENOVA/E27 OTTICA ELLITTICA MH70-GR</v>
          </cell>
        </row>
        <row r="2214">
          <cell r="A2214" t="str">
            <v>CASD40/B-LW</v>
          </cell>
          <cell r="B2214">
            <v>1663.2</v>
          </cell>
          <cell r="C2214" t="str">
            <v>ZEN/B-LED A LUCE BIANCA BIEMISSIONE-A2</v>
          </cell>
        </row>
        <row r="2215">
          <cell r="A2215" t="str">
            <v>CASD40/L-LW</v>
          </cell>
          <cell r="B2215">
            <v>1463</v>
          </cell>
          <cell r="C2215" t="str">
            <v>ZEN/L-LED A LUCE BIANCA-A2</v>
          </cell>
        </row>
        <row r="2216">
          <cell r="A2216" t="str">
            <v>CASD40/P-LW</v>
          </cell>
          <cell r="B2216">
            <v>1447.6</v>
          </cell>
          <cell r="C2216" t="str">
            <v>ZEN/P-LED A LUCE BIANCA-A2</v>
          </cell>
        </row>
        <row r="2217">
          <cell r="A2217" t="str">
            <v>CASD43/115-GR</v>
          </cell>
          <cell r="B2217">
            <v>3033.8</v>
          </cell>
          <cell r="C2217" t="str">
            <v>TAU/115W-2GX13 GRAFITE SATINATO</v>
          </cell>
        </row>
        <row r="2218">
          <cell r="A2218" t="str">
            <v>CASD43/22-GR</v>
          </cell>
          <cell r="B2218">
            <v>1724.8</v>
          </cell>
          <cell r="C2218" t="str">
            <v>TAU/22W-2GX13 GRAFITE SATINATO</v>
          </cell>
        </row>
        <row r="2219">
          <cell r="A2219" t="str">
            <v>CASD43/55-GR</v>
          </cell>
          <cell r="B2219">
            <v>1955.8</v>
          </cell>
          <cell r="C2219" t="str">
            <v>TAU/55W-2GX13 GRAFITE SATINATO</v>
          </cell>
        </row>
        <row r="2220">
          <cell r="A2220" t="str">
            <v>CASD43/55R60-GR</v>
          </cell>
          <cell r="B2220">
            <v>2217.6</v>
          </cell>
          <cell r="C2220" t="str">
            <v>D43/TAU 55W CON RACCORDO PER PALO D.60 S</v>
          </cell>
        </row>
        <row r="2221">
          <cell r="A2221" t="str">
            <v>CASD43/BS</v>
          </cell>
          <cell r="B2221">
            <v>462</v>
          </cell>
          <cell r="C2221" t="str">
            <v>D43/TAU BASE PALO</v>
          </cell>
        </row>
        <row r="2222">
          <cell r="A2222" t="str">
            <v>CASD43/BW70-GR</v>
          </cell>
          <cell r="B2222">
            <v>754.6</v>
          </cell>
          <cell r="C2222" t="str">
            <v>TAU/BW70 ATTACCO A MURO-GR</v>
          </cell>
        </row>
        <row r="2223">
          <cell r="A2223" t="str">
            <v>CASD43/C300-GR</v>
          </cell>
          <cell r="B2223">
            <v>3557.4</v>
          </cell>
          <cell r="C2223" t="str">
            <v>D43/TAU 55W CON PALO H300</v>
          </cell>
        </row>
        <row r="2224">
          <cell r="A2224" t="str">
            <v>CASD43/L9W-GR</v>
          </cell>
          <cell r="B2224">
            <v>3372.6</v>
          </cell>
          <cell r="C2224" t="str">
            <v>TAU/9 LED BIANCHI DA 1W  GRAFITE SATINAT</v>
          </cell>
        </row>
        <row r="2225">
          <cell r="A2225" t="str">
            <v>CASD43/P</v>
          </cell>
          <cell r="B2225">
            <v>585.20000000000005</v>
          </cell>
          <cell r="C2225" t="str">
            <v>D43/TAU BASE PALO CON POZZETTO DA INTERR</v>
          </cell>
        </row>
        <row r="2226">
          <cell r="A2226" t="str">
            <v>CASD43/POLIS1-GR</v>
          </cell>
          <cell r="B2226">
            <v>4650.8</v>
          </cell>
          <cell r="C2226" t="str">
            <v>D43/TAU POLIS 1 -GR</v>
          </cell>
        </row>
        <row r="2227">
          <cell r="A2227" t="str">
            <v>CASD43/POLIS2-GR</v>
          </cell>
          <cell r="B2227">
            <v>7022.4</v>
          </cell>
          <cell r="C2227" t="str">
            <v>D43/TAU POLIS 2-GR</v>
          </cell>
        </row>
        <row r="2228">
          <cell r="A2228" t="str">
            <v>CASD43/PT135-GR</v>
          </cell>
          <cell r="B2228">
            <v>400.4</v>
          </cell>
          <cell r="C2228" t="str">
            <v>D43/TAU PALO H=135 GRAFITE SATINATO</v>
          </cell>
        </row>
        <row r="2229">
          <cell r="A2229" t="str">
            <v>CASD43/PT65-GR</v>
          </cell>
          <cell r="B2229">
            <v>277.2</v>
          </cell>
          <cell r="C2229" t="str">
            <v>D43/TAU PALO H=65 GRAFITE SATINATO</v>
          </cell>
        </row>
        <row r="2230">
          <cell r="A2230" t="str">
            <v>CASD43/PT85-GR</v>
          </cell>
          <cell r="B2230">
            <v>338.8</v>
          </cell>
          <cell r="C2230" t="str">
            <v>D43/TAU PALO H=85 GRAFITE SATINATO</v>
          </cell>
        </row>
        <row r="2231">
          <cell r="A2231" t="str">
            <v>CASD43/U400-GR</v>
          </cell>
          <cell r="B2231">
            <v>5805.8</v>
          </cell>
          <cell r="C2231" t="str">
            <v>D43/TAU URBIS - GR</v>
          </cell>
        </row>
        <row r="2232">
          <cell r="A2232" t="str">
            <v>CASD43/WA</v>
          </cell>
          <cell r="B2232">
            <v>523.6</v>
          </cell>
          <cell r="C2232" t="str">
            <v>TAU/WA ATTACCO A MURO</v>
          </cell>
        </row>
        <row r="2233">
          <cell r="A2233" t="str">
            <v>CASD44/Q3-DT</v>
          </cell>
          <cell r="B2233">
            <v>107.8</v>
          </cell>
          <cell r="C2233" t="str">
            <v>TELLUX/Q3-DT DEFLETTORE TERMICO</v>
          </cell>
        </row>
        <row r="2234">
          <cell r="A2234" t="str">
            <v>CASD44/Q3-F242</v>
          </cell>
          <cell r="B2234">
            <v>3218.6</v>
          </cell>
          <cell r="C2234" t="str">
            <v>TELLUX/Q3-F242</v>
          </cell>
        </row>
        <row r="2235">
          <cell r="A2235" t="str">
            <v>CASD44/Q3-F42</v>
          </cell>
          <cell r="B2235">
            <v>3064.6</v>
          </cell>
          <cell r="C2235" t="str">
            <v>TELLUX/Q3-F42</v>
          </cell>
        </row>
        <row r="2236">
          <cell r="A2236" t="str">
            <v>CASD44/Q3-GD</v>
          </cell>
          <cell r="B2236">
            <v>261.8</v>
          </cell>
          <cell r="C2236" t="str">
            <v>TELLUX/Q3-GD GRIGLIA LAMELLE INCLINATE</v>
          </cell>
        </row>
        <row r="2237">
          <cell r="A2237" t="str">
            <v>CASD44/Q3-GP</v>
          </cell>
          <cell r="B2237">
            <v>231</v>
          </cell>
          <cell r="C2237" t="str">
            <v>TELLUX/Q3-GP GRIGLIA LAMELLE VERTICALI</v>
          </cell>
        </row>
        <row r="2238">
          <cell r="A2238" t="str">
            <v>CASD44/Q3-MH150AS</v>
          </cell>
          <cell r="B2238">
            <v>3388</v>
          </cell>
          <cell r="C2238" t="str">
            <v>TELLUX/Q3-MH150AS</v>
          </cell>
        </row>
        <row r="2239">
          <cell r="A2239" t="str">
            <v>CASD44/Q3-MH70AS</v>
          </cell>
          <cell r="B2239">
            <v>3264.8</v>
          </cell>
          <cell r="C2239" t="str">
            <v>TELLUX/Q3-MH70AS</v>
          </cell>
        </row>
        <row r="2240">
          <cell r="A2240" t="str">
            <v>CASD44/Q3-MH70MF</v>
          </cell>
          <cell r="B2240">
            <v>3264.8</v>
          </cell>
          <cell r="C2240" t="str">
            <v>TELLUX/Q3-MH70MF</v>
          </cell>
        </row>
        <row r="2241">
          <cell r="A2241" t="str">
            <v>CASD44/T2-F13</v>
          </cell>
          <cell r="B2241">
            <v>1986.6</v>
          </cell>
          <cell r="C2241" t="str">
            <v>TELLUX/T2-F13</v>
          </cell>
        </row>
        <row r="2242">
          <cell r="A2242" t="str">
            <v>CASD44/T2-F18</v>
          </cell>
          <cell r="B2242">
            <v>1986.6</v>
          </cell>
          <cell r="C2242" t="str">
            <v>TELLUX/T2-F18</v>
          </cell>
        </row>
        <row r="2243">
          <cell r="A2243" t="str">
            <v>CASD44/T2-GD</v>
          </cell>
          <cell r="B2243">
            <v>184.8</v>
          </cell>
          <cell r="C2243" t="str">
            <v>TELLUX/T2-GD GRIGLIA LAMELLE INCLINATE</v>
          </cell>
        </row>
        <row r="2244">
          <cell r="A2244" t="str">
            <v>CASD44/T2-GP</v>
          </cell>
          <cell r="B2244">
            <v>154</v>
          </cell>
          <cell r="C2244" t="str">
            <v>TELLUX/T2-GP GRIGLIA LAMELLE VERTICALI</v>
          </cell>
        </row>
        <row r="2245">
          <cell r="A2245" t="str">
            <v>CASD44/T2-GY</v>
          </cell>
          <cell r="B2245">
            <v>1986.6</v>
          </cell>
          <cell r="C2245" t="str">
            <v>TELLUX/T2-GY</v>
          </cell>
        </row>
        <row r="2246">
          <cell r="A2246" t="str">
            <v>CASD44/T2-MH20</v>
          </cell>
          <cell r="B2246">
            <v>2802.8</v>
          </cell>
          <cell r="C2246" t="str">
            <v>TELLUX/T2-MH20</v>
          </cell>
        </row>
        <row r="2247">
          <cell r="A2247" t="str">
            <v>CASD44/T3-DT</v>
          </cell>
          <cell r="B2247">
            <v>138.6</v>
          </cell>
          <cell r="C2247" t="str">
            <v>TELLUX/T3-DT DEFLETTORE TERMICO</v>
          </cell>
        </row>
        <row r="2248">
          <cell r="A2248" t="str">
            <v>CASD44/T3-F42</v>
          </cell>
          <cell r="B2248">
            <v>2879.8</v>
          </cell>
          <cell r="C2248" t="str">
            <v>TELLUX/T3-F42</v>
          </cell>
        </row>
        <row r="2249">
          <cell r="A2249" t="str">
            <v>CASD44/T3-GP</v>
          </cell>
          <cell r="B2249">
            <v>200.2</v>
          </cell>
          <cell r="C2249" t="str">
            <v>TELLUX/T3-GP GRIGLIA LAMELLE VERTICALI</v>
          </cell>
        </row>
        <row r="2250">
          <cell r="A2250" t="str">
            <v>CASD44/T3-MH35MB</v>
          </cell>
          <cell r="B2250">
            <v>2956.8</v>
          </cell>
          <cell r="C2250" t="str">
            <v>TELLUX/T3-MH35MB</v>
          </cell>
        </row>
        <row r="2251">
          <cell r="A2251" t="str">
            <v>CASD44/T3-MH35NB</v>
          </cell>
          <cell r="B2251">
            <v>2956.8</v>
          </cell>
          <cell r="C2251" t="str">
            <v>TELLUX/T3-MH35NB</v>
          </cell>
        </row>
        <row r="2252">
          <cell r="A2252" t="str">
            <v>CASD44/T3-MH70MB</v>
          </cell>
          <cell r="B2252">
            <v>2956.8</v>
          </cell>
          <cell r="C2252" t="str">
            <v>TELLUX/T3-MH70MB</v>
          </cell>
        </row>
        <row r="2253">
          <cell r="A2253" t="str">
            <v>CASD44/T3-MH70NB</v>
          </cell>
          <cell r="B2253">
            <v>2956.8</v>
          </cell>
          <cell r="C2253" t="str">
            <v>TELLUX/T3-MH70NB</v>
          </cell>
        </row>
        <row r="2254">
          <cell r="A2254" t="str">
            <v>CASD45/LB</v>
          </cell>
          <cell r="B2254">
            <v>1678.6</v>
          </cell>
          <cell r="C2254" t="str">
            <v>TRILLY LUCE BLU</v>
          </cell>
        </row>
        <row r="2255">
          <cell r="A2255" t="str">
            <v>CASD45/LW</v>
          </cell>
          <cell r="B2255">
            <v>1678.6</v>
          </cell>
          <cell r="C2255" t="str">
            <v>TRILLY LUCE BIANCA</v>
          </cell>
        </row>
        <row r="2256">
          <cell r="A2256" t="str">
            <v>CASD46/3D-GR</v>
          </cell>
          <cell r="B2256">
            <v>5636.4</v>
          </cell>
          <cell r="C2256" t="str">
            <v>DIABLO A 3 LED EMISSIONE DIFFUSA-GR</v>
          </cell>
        </row>
        <row r="2257">
          <cell r="A2257" t="str">
            <v>CASD46/3L-GR</v>
          </cell>
          <cell r="B2257">
            <v>5636.4</v>
          </cell>
          <cell r="C2257" t="str">
            <v>DIABLO A 3 LED  CONCENTRANTE-GR</v>
          </cell>
        </row>
        <row r="2258">
          <cell r="A2258" t="str">
            <v>CASD46/6D-GR</v>
          </cell>
          <cell r="B2258">
            <v>7484.4</v>
          </cell>
          <cell r="C2258" t="str">
            <v>DIABLO A 6 LED EMISSIONE DIFFUSA-GR</v>
          </cell>
        </row>
        <row r="2259">
          <cell r="A2259" t="str">
            <v>CASD46/6L-GR</v>
          </cell>
          <cell r="B2259">
            <v>7484.4</v>
          </cell>
          <cell r="C2259" t="str">
            <v>DIABLO A 6 LED EMISSIONE CONCENTRANTE-GR</v>
          </cell>
        </row>
        <row r="2260">
          <cell r="A2260" t="str">
            <v>CASD47/F7-GR</v>
          </cell>
          <cell r="B2260">
            <v>1293.5999999999999</v>
          </cell>
          <cell r="C2260" t="str">
            <v>POLLICINO F7W LAMPADA COLORE BIANCO-GR</v>
          </cell>
        </row>
        <row r="2261">
          <cell r="A2261" t="str">
            <v>CASD47/F7B-GR</v>
          </cell>
          <cell r="B2261">
            <v>1262.8</v>
          </cell>
          <cell r="C2261" t="str">
            <v>POLLICINO F7W LAMPADA COLORE BLU-GR</v>
          </cell>
        </row>
        <row r="2262">
          <cell r="A2262" t="str">
            <v>CASD47/LW-GR</v>
          </cell>
          <cell r="B2262">
            <v>1262.8</v>
          </cell>
          <cell r="C2262" t="str">
            <v>POLLICINO 1LED BIANCO-GR</v>
          </cell>
        </row>
        <row r="2263">
          <cell r="A2263" t="str">
            <v>CASD47/P</v>
          </cell>
          <cell r="B2263">
            <v>215.6</v>
          </cell>
          <cell r="C2263" t="str">
            <v>POLLICINO POZZETTO INCASSO</v>
          </cell>
        </row>
        <row r="2264">
          <cell r="A2264" t="str">
            <v>CASD47/PT50-GR</v>
          </cell>
          <cell r="B2264">
            <v>231</v>
          </cell>
          <cell r="C2264" t="str">
            <v>POLLICINO PT50-GR</v>
          </cell>
        </row>
        <row r="2265">
          <cell r="A2265" t="str">
            <v>CASD47/WA16-GR</v>
          </cell>
          <cell r="B2265">
            <v>292.60000000000002</v>
          </cell>
          <cell r="C2265" t="str">
            <v>POLLICINO WA16-GR</v>
          </cell>
        </row>
        <row r="2266">
          <cell r="A2266" t="str">
            <v>CASD47/WA20-GR</v>
          </cell>
          <cell r="B2266">
            <v>385</v>
          </cell>
          <cell r="C2266" t="str">
            <v>POLLICINO WA20-GR</v>
          </cell>
        </row>
        <row r="2267">
          <cell r="A2267" t="str">
            <v>CASD49/24A-AL</v>
          </cell>
          <cell r="B2267">
            <v>1909.6</v>
          </cell>
          <cell r="C2267" t="str">
            <v>NASTER/24W OTTICA ASIMMETRICA-AL</v>
          </cell>
        </row>
        <row r="2268">
          <cell r="A2268" t="str">
            <v>CASD49/24C-AL</v>
          </cell>
          <cell r="B2268">
            <v>1909.6</v>
          </cell>
          <cell r="C2268" t="str">
            <v>NASTER/24W OTTICA CONCENTRANTE-AL</v>
          </cell>
        </row>
        <row r="2269">
          <cell r="A2269" t="str">
            <v>CASD49/24D-AL</v>
          </cell>
          <cell r="B2269">
            <v>1909.6</v>
          </cell>
          <cell r="C2269" t="str">
            <v>NASTER/24W OTTICA DIFFONDENTE-AL</v>
          </cell>
        </row>
        <row r="2270">
          <cell r="A2270" t="str">
            <v>CASD49/39A-AL</v>
          </cell>
          <cell r="B2270">
            <v>2294.6</v>
          </cell>
          <cell r="C2270" t="str">
            <v>NASTER/39W OTTICA ASIMMETRICA-AL</v>
          </cell>
        </row>
        <row r="2271">
          <cell r="A2271" t="str">
            <v>CASD49/39C-AL</v>
          </cell>
          <cell r="B2271">
            <v>2294.6</v>
          </cell>
          <cell r="C2271" t="str">
            <v>NASTER/39W OTTICA CONCENTRANTE-AL</v>
          </cell>
        </row>
        <row r="2272">
          <cell r="A2272" t="str">
            <v>CASD49/39D-AL</v>
          </cell>
          <cell r="B2272">
            <v>2294.6</v>
          </cell>
          <cell r="C2272" t="str">
            <v>NASTER/39W OTTICA DIFFONDENTE-AL</v>
          </cell>
        </row>
        <row r="2273">
          <cell r="A2273" t="str">
            <v>CASD49/54A-AL</v>
          </cell>
          <cell r="B2273">
            <v>2664.2</v>
          </cell>
          <cell r="C2273" t="str">
            <v>NASTER/54W OTTICA ASIMMETRICA-AL</v>
          </cell>
        </row>
        <row r="2274">
          <cell r="A2274" t="str">
            <v>CASD49/54C-AL</v>
          </cell>
          <cell r="B2274">
            <v>2664.2</v>
          </cell>
          <cell r="C2274" t="str">
            <v>NASTER/54W OTTICA CONCENTRANTE-AL</v>
          </cell>
        </row>
        <row r="2275">
          <cell r="A2275" t="str">
            <v>CASD49/54D-AL</v>
          </cell>
          <cell r="B2275">
            <v>2664.2</v>
          </cell>
          <cell r="C2275" t="str">
            <v>NASTER/54W OTTICA DIFFONDENTE-AL</v>
          </cell>
        </row>
        <row r="2276">
          <cell r="A2276" t="str">
            <v>CASD49/8A-AL</v>
          </cell>
          <cell r="B2276">
            <v>1432.2</v>
          </cell>
          <cell r="C2276" t="str">
            <v>NASTER/8W OTTICA ASIMMETRICA-AL</v>
          </cell>
        </row>
        <row r="2277">
          <cell r="A2277" t="str">
            <v>CASD49/8C-AL</v>
          </cell>
          <cell r="B2277">
            <v>1432.2</v>
          </cell>
          <cell r="C2277" t="str">
            <v>NASTER/8W OTTICA CONCENTRANTE-AL</v>
          </cell>
        </row>
        <row r="2278">
          <cell r="A2278" t="str">
            <v>CASD49/8D-AL</v>
          </cell>
          <cell r="B2278">
            <v>1432.2</v>
          </cell>
          <cell r="C2278" t="str">
            <v>NASTER/8W OTTICA DIFFONDENTE-AL</v>
          </cell>
        </row>
        <row r="2279">
          <cell r="A2279" t="str">
            <v>CASD49/B39D-AL</v>
          </cell>
          <cell r="B2279">
            <v>4050.2</v>
          </cell>
          <cell r="C2279" t="str">
            <v>NASTER MONTAGGIO A COLONNA -AL</v>
          </cell>
        </row>
        <row r="2280">
          <cell r="A2280" t="str">
            <v>CASD49/G0</v>
          </cell>
          <cell r="B2280">
            <v>669.9</v>
          </cell>
          <cell r="C2280" t="str">
            <v>CASSAFORMA INCASSO NASTER 24W</v>
          </cell>
        </row>
        <row r="2281">
          <cell r="A2281" t="str">
            <v>CASD49/G00</v>
          </cell>
          <cell r="B2281">
            <v>554.4</v>
          </cell>
          <cell r="C2281" t="str">
            <v>CASSAFORMA INCASSO NASTER 8W</v>
          </cell>
        </row>
        <row r="2282">
          <cell r="A2282" t="str">
            <v>CASD49/G1</v>
          </cell>
          <cell r="B2282">
            <v>800.8</v>
          </cell>
          <cell r="C2282" t="str">
            <v>CASSAFORMA INCASSO NASTER 39W</v>
          </cell>
        </row>
        <row r="2283">
          <cell r="A2283" t="str">
            <v>CASD49/G2</v>
          </cell>
          <cell r="B2283">
            <v>908.6</v>
          </cell>
          <cell r="C2283" t="str">
            <v>CASSAFORMA INCASSO NASTER 54W</v>
          </cell>
        </row>
        <row r="2284">
          <cell r="A2284" t="str">
            <v>CASD49/GDL24</v>
          </cell>
          <cell r="B2284">
            <v>123.2</v>
          </cell>
          <cell r="C2284" t="str">
            <v>D49 GRIGLIE GDL 24W</v>
          </cell>
        </row>
        <row r="2285">
          <cell r="A2285" t="str">
            <v>CASD49/GDL8</v>
          </cell>
          <cell r="B2285">
            <v>61.6</v>
          </cell>
          <cell r="C2285" t="str">
            <v>D49 GRIGLIA GDL 8W</v>
          </cell>
        </row>
        <row r="2286">
          <cell r="A2286" t="str">
            <v>CASD49/GP24</v>
          </cell>
          <cell r="B2286">
            <v>123.2</v>
          </cell>
          <cell r="C2286" t="str">
            <v>D49 GRIGLIE GP 24W</v>
          </cell>
        </row>
        <row r="2287">
          <cell r="A2287" t="str">
            <v>CASD49/GP39</v>
          </cell>
          <cell r="B2287">
            <v>184.8</v>
          </cell>
          <cell r="C2287" t="str">
            <v>D49 GRIGLIE GP 39W</v>
          </cell>
        </row>
        <row r="2288">
          <cell r="A2288" t="str">
            <v>CASD49/GP54</v>
          </cell>
          <cell r="B2288">
            <v>246.4</v>
          </cell>
          <cell r="C2288" t="str">
            <v>D49 GRIGLIE GP 54W</v>
          </cell>
        </row>
        <row r="2289">
          <cell r="A2289" t="str">
            <v>CASD49/GP8</v>
          </cell>
          <cell r="B2289">
            <v>61.6</v>
          </cell>
          <cell r="C2289" t="str">
            <v>D49 GRIGLIA GP 8W</v>
          </cell>
        </row>
        <row r="2290">
          <cell r="A2290" t="str">
            <v>CASD49/L16WC-AL</v>
          </cell>
          <cell r="B2290">
            <v>5913.6</v>
          </cell>
          <cell r="C2290" t="str">
            <v>NASTER/ 16 LED BIANCHI CONCENTRANTI - AL</v>
          </cell>
        </row>
        <row r="2291">
          <cell r="A2291" t="str">
            <v>CASD49/L16WD-AL</v>
          </cell>
          <cell r="B2291">
            <v>5913.6</v>
          </cell>
          <cell r="C2291" t="str">
            <v>NASTER/ 16 LED BIANCHI DIFFONDENTI - AL</v>
          </cell>
        </row>
        <row r="2292">
          <cell r="A2292" t="str">
            <v>CASD49/L8WC-AL</v>
          </cell>
          <cell r="B2292">
            <v>3326.4</v>
          </cell>
          <cell r="C2292" t="str">
            <v>NASTER/ 8 LED BIANCHI CONCENTRANTI - AL</v>
          </cell>
        </row>
        <row r="2293">
          <cell r="A2293" t="str">
            <v>CASD49/L8WD-AL</v>
          </cell>
          <cell r="B2293">
            <v>3326.4</v>
          </cell>
          <cell r="C2293" t="str">
            <v>NASTER/ 8 LED BIANCHI DIFFONDENTI - AL</v>
          </cell>
        </row>
        <row r="2294">
          <cell r="A2294" t="str">
            <v>CASD49/MC</v>
          </cell>
          <cell r="B2294">
            <v>369.6</v>
          </cell>
          <cell r="C2294" t="str">
            <v>D49 STAFFE DI SOSTEGNO PER CONTROSOFFITT</v>
          </cell>
        </row>
        <row r="2295">
          <cell r="A2295" t="str">
            <v>CASD49/T1-AL</v>
          </cell>
          <cell r="B2295">
            <v>785.4</v>
          </cell>
          <cell r="C2295" t="str">
            <v>ALLOGGIAMENTO A TRANSENNA COMPL.DI RACCO</v>
          </cell>
        </row>
        <row r="2296">
          <cell r="A2296" t="str">
            <v>CASD49/T2-AL</v>
          </cell>
          <cell r="B2296">
            <v>939.4</v>
          </cell>
          <cell r="C2296" t="str">
            <v>ALLOGGIAMENTO A TRANSENNA COMPL.DI RACCO</v>
          </cell>
        </row>
        <row r="2297">
          <cell r="A2297" t="str">
            <v>CASD49/TB-AL</v>
          </cell>
          <cell r="B2297">
            <v>770</v>
          </cell>
          <cell r="C2297" t="str">
            <v>D49-SOSTEGNO CON BASE PER TRANSENNA-AL</v>
          </cell>
        </row>
        <row r="2298">
          <cell r="A2298" t="str">
            <v>CASD49/TG-AL</v>
          </cell>
          <cell r="B2298">
            <v>462</v>
          </cell>
          <cell r="C2298" t="str">
            <v>D49-SOSTEGNO INTERRATO PER TRANSENNA-AL</v>
          </cell>
        </row>
        <row r="2299">
          <cell r="A2299" t="str">
            <v>CASD49/TT-AL</v>
          </cell>
          <cell r="B2299">
            <v>338.8</v>
          </cell>
          <cell r="C2299" t="str">
            <v>COPPIA TESTATE DI CHIUSURA NASTER TRANSE</v>
          </cell>
        </row>
        <row r="2300">
          <cell r="A2300" t="str">
            <v>CASD49/W0-AL</v>
          </cell>
          <cell r="B2300">
            <v>862.4</v>
          </cell>
          <cell r="C2300" t="str">
            <v>ALLOGGIAMENTO A PARETE ORIENT. CON STAFF</v>
          </cell>
        </row>
        <row r="2301">
          <cell r="A2301" t="str">
            <v>CASD49/W1-AL</v>
          </cell>
          <cell r="B2301">
            <v>1001</v>
          </cell>
          <cell r="C2301" t="str">
            <v>ALLOGGIAMENTO A PARETE ORIENT.CON STAFFE</v>
          </cell>
        </row>
        <row r="2302">
          <cell r="A2302" t="str">
            <v>CASD49/W2-AL</v>
          </cell>
          <cell r="B2302">
            <v>1155</v>
          </cell>
          <cell r="C2302" t="str">
            <v>ALLOGGIAMENTO A PARETE ORIENT.CON STAFFE</v>
          </cell>
        </row>
        <row r="2303">
          <cell r="A2303" t="str">
            <v>CASD49/WW-AL</v>
          </cell>
          <cell r="B2303">
            <v>154</v>
          </cell>
          <cell r="C2303" t="str">
            <v>COPPIA TESTATE TERMINALI X NASTER ORIENT</v>
          </cell>
        </row>
        <row r="2304">
          <cell r="A2304" t="str">
            <v>CASD50/1-3LW</v>
          </cell>
          <cell r="B2304">
            <v>1832.6</v>
          </cell>
          <cell r="C2304" t="str">
            <v>EDRA/1 CON 3 LED DA 1W BIANCHI</v>
          </cell>
        </row>
        <row r="2305">
          <cell r="A2305" t="str">
            <v>CASD50/1-3LW-GR</v>
          </cell>
          <cell r="B2305">
            <v>1601.6</v>
          </cell>
          <cell r="C2305" t="str">
            <v>EDRA/1 CON 3 LED DA 1W BIANCHI-GR</v>
          </cell>
        </row>
        <row r="2306">
          <cell r="A2306" t="str">
            <v>CASD50/1-F6</v>
          </cell>
          <cell r="B2306">
            <v>1293.5999999999999</v>
          </cell>
          <cell r="C2306" t="str">
            <v>EDRA/1 6W GX53 FLUORESCENTE BIANCO</v>
          </cell>
        </row>
        <row r="2307">
          <cell r="A2307" t="str">
            <v>CASD50/1-F6-GR</v>
          </cell>
          <cell r="B2307">
            <v>1062.5999999999999</v>
          </cell>
          <cell r="C2307" t="str">
            <v>EDRA/1 6W GX53 FLUORESCENTE BIANCO-GR</v>
          </cell>
        </row>
        <row r="2308">
          <cell r="A2308" t="str">
            <v>CASD50/1-F6B</v>
          </cell>
          <cell r="B2308">
            <v>1293.5999999999999</v>
          </cell>
          <cell r="C2308" t="str">
            <v>EDRA/1 6W GX53 FLUORESCENTE BLU</v>
          </cell>
        </row>
        <row r="2309">
          <cell r="A2309" t="str">
            <v>CASD50/1-F6B-GR</v>
          </cell>
          <cell r="B2309">
            <v>1062.5999999999999</v>
          </cell>
          <cell r="C2309" t="str">
            <v>EDRA/1 6W GX53 FLUORESCENTE BLU-GR</v>
          </cell>
        </row>
        <row r="2310">
          <cell r="A2310" t="str">
            <v>CASD50/2-4X9E</v>
          </cell>
          <cell r="B2310">
            <v>2787.4</v>
          </cell>
          <cell r="C2310" t="str">
            <v>EDRA/2 4x9w 2G7 FLUORESCENTI  RT  ELETTR</v>
          </cell>
        </row>
        <row r="2311">
          <cell r="A2311" t="str">
            <v>CASD50/2-4X9E-GR</v>
          </cell>
          <cell r="B2311">
            <v>2271.5</v>
          </cell>
          <cell r="C2311" t="str">
            <v>EDRA/2 4x9w 2G7 FLUORESCENTI  RT  ELETTR</v>
          </cell>
        </row>
        <row r="2312">
          <cell r="A2312" t="str">
            <v>CASD50/2-4X9F</v>
          </cell>
          <cell r="B2312">
            <v>2479.4</v>
          </cell>
          <cell r="C2312" t="str">
            <v>EDRA/2 4x9w G23 FLUORESCENTI RT FERROMAG</v>
          </cell>
        </row>
        <row r="2313">
          <cell r="A2313" t="str">
            <v>CASD50/2-4X9F-GR</v>
          </cell>
          <cell r="B2313">
            <v>1963.5</v>
          </cell>
          <cell r="C2313" t="str">
            <v>EDRA/2 4x9w G23 FLUORESCENTI RT FERROMAG</v>
          </cell>
        </row>
        <row r="2314">
          <cell r="A2314" t="str">
            <v>CASD50/3-4X18E</v>
          </cell>
          <cell r="B2314">
            <v>3110.8</v>
          </cell>
          <cell r="C2314" t="str">
            <v>EDRA/3  4x18W 2G11 FLUORESCENTI RT ELETT</v>
          </cell>
        </row>
        <row r="2315">
          <cell r="A2315" t="str">
            <v>CASD50/3-4X18E-GR</v>
          </cell>
          <cell r="B2315">
            <v>2479.4</v>
          </cell>
          <cell r="C2315" t="str">
            <v>EDRA/3  4x18W 2G11 FLUORESCENTI RT ELETT</v>
          </cell>
        </row>
        <row r="2316">
          <cell r="A2316" t="str">
            <v>CASFE0551</v>
          </cell>
          <cell r="B2316">
            <v>30.8</v>
          </cell>
          <cell r="C2316" t="str">
            <v>CHIAVE PER VITE IMPRONTA TX-TP 40 -(D31)</v>
          </cell>
        </row>
        <row r="2317">
          <cell r="A2317" t="str">
            <v>CASFE0552</v>
          </cell>
          <cell r="B2317">
            <v>26.95</v>
          </cell>
          <cell r="C2317" t="str">
            <v>CHIAVE PER VITE IMPRONTA TX-TP 30</v>
          </cell>
        </row>
        <row r="2319">
          <cell r="A2319" t="str">
            <v>T17000</v>
          </cell>
          <cell r="B2319">
            <v>814.66</v>
          </cell>
          <cell r="C2319" t="str">
            <v xml:space="preserve">DEC TIVOLI  XENON    1000                         </v>
          </cell>
          <cell r="E2319" t="str">
            <v>A</v>
          </cell>
        </row>
        <row r="2320">
          <cell r="A2320" t="str">
            <v>T17002</v>
          </cell>
          <cell r="B2320">
            <v>1626.24</v>
          </cell>
          <cell r="C2320" t="str">
            <v xml:space="preserve">DEC TIVOLI  XENON    2000                         </v>
          </cell>
          <cell r="E2320" t="str">
            <v>A</v>
          </cell>
        </row>
        <row r="2321">
          <cell r="A2321" t="str">
            <v>T17004</v>
          </cell>
          <cell r="B2321">
            <v>361.90000000000003</v>
          </cell>
          <cell r="C2321" t="str">
            <v xml:space="preserve">DEC TIVOLI  KIT                                   </v>
          </cell>
          <cell r="E2321" t="str">
            <v>B</v>
          </cell>
        </row>
        <row r="2322">
          <cell r="A2322" t="str">
            <v>T17005</v>
          </cell>
          <cell r="B2322">
            <v>90.09</v>
          </cell>
          <cell r="C2322" t="str">
            <v xml:space="preserve">DEC TIVOLI  KIT                                   </v>
          </cell>
          <cell r="E2322" t="str">
            <v>B</v>
          </cell>
        </row>
        <row r="2323">
          <cell r="A2323" t="str">
            <v>T17006</v>
          </cell>
          <cell r="B2323">
            <v>42.35</v>
          </cell>
          <cell r="C2323" t="str">
            <v xml:space="preserve">DEC TIVOLI  KIT                                   </v>
          </cell>
          <cell r="E2323" t="str">
            <v>B</v>
          </cell>
        </row>
        <row r="2324">
          <cell r="A2324" t="str">
            <v>T17007</v>
          </cell>
          <cell r="B2324">
            <v>251.02</v>
          </cell>
          <cell r="C2324" t="str">
            <v xml:space="preserve">DEC TIVOLI  ALIMEN                                </v>
          </cell>
          <cell r="E2324" t="str">
            <v>B</v>
          </cell>
        </row>
        <row r="2325">
          <cell r="A2325" t="str">
            <v>T17008</v>
          </cell>
          <cell r="B2325">
            <v>281.82</v>
          </cell>
          <cell r="C2325" t="str">
            <v xml:space="preserve">DEC TIVOLI  COPERC   1000                         </v>
          </cell>
          <cell r="E2325" t="str">
            <v>B</v>
          </cell>
        </row>
        <row r="2326">
          <cell r="A2326" t="str">
            <v>T17019</v>
          </cell>
          <cell r="B2326">
            <v>23.1</v>
          </cell>
          <cell r="C2326" t="str">
            <v xml:space="preserve">LMP XENON 5W CLEAR                                </v>
          </cell>
          <cell r="E2326" t="str">
            <v>B</v>
          </cell>
        </row>
        <row r="2327">
          <cell r="A2327" t="str">
            <v>T1A0026</v>
          </cell>
          <cell r="B2327">
            <v>1771</v>
          </cell>
          <cell r="C2327" t="str">
            <v>GIO visilica parabolic 1x28W</v>
          </cell>
          <cell r="E2327" t="str">
            <v>B</v>
          </cell>
        </row>
        <row r="2328">
          <cell r="A2328" t="str">
            <v>T1A0027</v>
          </cell>
          <cell r="B2328">
            <v>2964.5</v>
          </cell>
          <cell r="C2328" t="str">
            <v>GIO visilica parabolic 1+1x28W</v>
          </cell>
          <cell r="E2328" t="str">
            <v>B</v>
          </cell>
        </row>
        <row r="2329">
          <cell r="A2329" t="str">
            <v>T1A0028</v>
          </cell>
          <cell r="B2329">
            <v>1959.65</v>
          </cell>
          <cell r="C2329" t="str">
            <v>GIO visilica parabolic 1x35W</v>
          </cell>
          <cell r="E2329" t="str">
            <v>B</v>
          </cell>
        </row>
        <row r="2330">
          <cell r="A2330" t="str">
            <v>T1A0029</v>
          </cell>
          <cell r="B2330">
            <v>3375.68</v>
          </cell>
          <cell r="C2330" t="str">
            <v>GIO vislica parabolic 1+1x35W</v>
          </cell>
          <cell r="E2330" t="str">
            <v>B</v>
          </cell>
        </row>
        <row r="2331">
          <cell r="A2331" t="str">
            <v>T1A0031</v>
          </cell>
          <cell r="B2331">
            <v>1844.92</v>
          </cell>
          <cell r="C2331" t="str">
            <v>GIO visilica parabolic 2x28W</v>
          </cell>
          <cell r="E2331" t="str">
            <v>B</v>
          </cell>
        </row>
        <row r="2332">
          <cell r="A2332" t="str">
            <v>T1A0032</v>
          </cell>
          <cell r="B2332">
            <v>3349.5</v>
          </cell>
          <cell r="C2332" t="str">
            <v>GIO visilica parabolic 2+2x28W</v>
          </cell>
          <cell r="E2332" t="str">
            <v>B</v>
          </cell>
        </row>
        <row r="2333">
          <cell r="A2333" t="str">
            <v>T1A0033</v>
          </cell>
          <cell r="B2333">
            <v>2029.7200000000003</v>
          </cell>
          <cell r="C2333" t="str">
            <v>GIO visilica parabolic 2x35W</v>
          </cell>
          <cell r="E2333" t="str">
            <v>C</v>
          </cell>
        </row>
        <row r="2334">
          <cell r="A2334" t="str">
            <v>T1A0034</v>
          </cell>
          <cell r="B2334">
            <v>3743.74</v>
          </cell>
          <cell r="C2334" t="str">
            <v>GIO visilica parabolic 2+2x35W</v>
          </cell>
          <cell r="E2334" t="str">
            <v>B</v>
          </cell>
        </row>
        <row r="2335">
          <cell r="A2335" t="str">
            <v>T1A0036</v>
          </cell>
          <cell r="B2335">
            <v>1771</v>
          </cell>
          <cell r="C2335" t="str">
            <v>GIO visilica parabolic 1x54W</v>
          </cell>
          <cell r="E2335" t="str">
            <v>B</v>
          </cell>
        </row>
        <row r="2336">
          <cell r="A2336" t="str">
            <v>T1A0037</v>
          </cell>
          <cell r="B2336">
            <v>2964.5</v>
          </cell>
          <cell r="C2336" t="str">
            <v>GIO visilica parabolic 1+1x54W</v>
          </cell>
          <cell r="E2336" t="str">
            <v>B</v>
          </cell>
        </row>
        <row r="2337">
          <cell r="A2337" t="str">
            <v>T1A0043</v>
          </cell>
          <cell r="B2337">
            <v>1844.92</v>
          </cell>
          <cell r="C2337" t="str">
            <v>GIO visilica parabolic 2x54W</v>
          </cell>
          <cell r="E2337" t="str">
            <v>B</v>
          </cell>
        </row>
        <row r="2338">
          <cell r="A2338" t="str">
            <v>T1A0044</v>
          </cell>
          <cell r="B2338">
            <v>3349.5</v>
          </cell>
          <cell r="C2338" t="str">
            <v>GIO visilica parabolic 2+2x54W</v>
          </cell>
          <cell r="E2338" t="str">
            <v>B</v>
          </cell>
        </row>
        <row r="2339">
          <cell r="A2339" t="str">
            <v>T1A0050</v>
          </cell>
          <cell r="B2339">
            <v>1673.21</v>
          </cell>
          <cell r="C2339" t="str">
            <v>GIO visilica opale 1x28W</v>
          </cell>
          <cell r="E2339" t="str">
            <v>B</v>
          </cell>
        </row>
        <row r="2340">
          <cell r="A2340" t="str">
            <v>T1A0051</v>
          </cell>
          <cell r="B2340">
            <v>2776.6200000000003</v>
          </cell>
          <cell r="C2340" t="str">
            <v xml:space="preserve">GIO visilica opale 1+1x28W </v>
          </cell>
          <cell r="E2340" t="str">
            <v>B</v>
          </cell>
        </row>
        <row r="2341">
          <cell r="A2341" t="str">
            <v>T1A0052</v>
          </cell>
          <cell r="B2341">
            <v>1784.8600000000001</v>
          </cell>
          <cell r="C2341" t="str">
            <v>GIO visilica opale 1x35W</v>
          </cell>
          <cell r="E2341" t="str">
            <v>B</v>
          </cell>
        </row>
        <row r="2342">
          <cell r="A2342" t="str">
            <v>T1A0053</v>
          </cell>
          <cell r="B2342">
            <v>3033.0299999999997</v>
          </cell>
          <cell r="C2342" t="str">
            <v>GIO visilica opale 1+1x35W</v>
          </cell>
          <cell r="E2342" t="str">
            <v>B</v>
          </cell>
        </row>
        <row r="2343">
          <cell r="A2343" t="str">
            <v>T1A0055</v>
          </cell>
          <cell r="B2343">
            <v>1730.19</v>
          </cell>
          <cell r="C2343" t="str">
            <v>GIO visilica opale 2x28W</v>
          </cell>
          <cell r="E2343" t="str">
            <v>B</v>
          </cell>
        </row>
        <row r="2344">
          <cell r="A2344" t="str">
            <v>T1A0056</v>
          </cell>
          <cell r="B2344">
            <v>3126.9700000000003</v>
          </cell>
          <cell r="C2344" t="str">
            <v>GIO visilica opale 2+2x28W</v>
          </cell>
          <cell r="E2344" t="str">
            <v>B</v>
          </cell>
        </row>
        <row r="2345">
          <cell r="A2345" t="str">
            <v>T1A0057</v>
          </cell>
          <cell r="B2345">
            <v>1837.22</v>
          </cell>
          <cell r="C2345" t="str">
            <v>GIO visilica opale 2x35W</v>
          </cell>
          <cell r="E2345" t="str">
            <v>B</v>
          </cell>
        </row>
        <row r="2346">
          <cell r="A2346" t="str">
            <v>T1A0058</v>
          </cell>
          <cell r="B2346">
            <v>3366.44</v>
          </cell>
          <cell r="C2346" t="str">
            <v>GIO visilica opale 2+2x35W</v>
          </cell>
          <cell r="E2346" t="str">
            <v>B</v>
          </cell>
        </row>
        <row r="2347">
          <cell r="A2347" t="str">
            <v>T1A0170</v>
          </cell>
          <cell r="B2347">
            <v>1797.95</v>
          </cell>
          <cell r="C2347" t="str">
            <v>PICASSO visilica parabolic 1x28W</v>
          </cell>
          <cell r="E2347" t="str">
            <v>B</v>
          </cell>
        </row>
        <row r="2348">
          <cell r="A2348" t="str">
            <v>T1A0171</v>
          </cell>
          <cell r="B2348">
            <v>3299.4500000000003</v>
          </cell>
          <cell r="C2348" t="str">
            <v>PICASSO visilica parabolic 1+1x28W</v>
          </cell>
          <cell r="E2348" t="str">
            <v>B</v>
          </cell>
        </row>
        <row r="2349">
          <cell r="A2349" t="str">
            <v>T1A0172</v>
          </cell>
          <cell r="B2349">
            <v>2048.9700000000003</v>
          </cell>
          <cell r="C2349" t="str">
            <v>PICASSO visilica parabolic 1x35W</v>
          </cell>
          <cell r="E2349" t="str">
            <v>B</v>
          </cell>
        </row>
        <row r="2350">
          <cell r="A2350" t="str">
            <v>T1A0173</v>
          </cell>
          <cell r="B2350">
            <v>3808.42</v>
          </cell>
          <cell r="C2350" t="str">
            <v>PICASSO visilica parabolic 1+1x35W</v>
          </cell>
          <cell r="E2350" t="str">
            <v>B</v>
          </cell>
        </row>
        <row r="2351">
          <cell r="A2351" t="str">
            <v>T1A0175</v>
          </cell>
          <cell r="B2351">
            <v>1927.3100000000002</v>
          </cell>
          <cell r="C2351" t="str">
            <v>PICASSO visilica parabolic 2x28W</v>
          </cell>
          <cell r="E2351" t="str">
            <v>B</v>
          </cell>
        </row>
        <row r="2352">
          <cell r="A2352" t="str">
            <v>T1A0176</v>
          </cell>
          <cell r="B2352">
            <v>3679.06</v>
          </cell>
          <cell r="C2352" t="str">
            <v>PICASSO visilica parabolic 2+2x28W</v>
          </cell>
          <cell r="E2352" t="str">
            <v>B</v>
          </cell>
        </row>
        <row r="2353">
          <cell r="A2353" t="str">
            <v>T1A0177</v>
          </cell>
          <cell r="B2353">
            <v>2189.11</v>
          </cell>
          <cell r="C2353" t="str">
            <v>PICASSO visilica parabolic 2x35W</v>
          </cell>
          <cell r="E2353" t="str">
            <v>B</v>
          </cell>
        </row>
        <row r="2354">
          <cell r="A2354" t="str">
            <v>T1A0178</v>
          </cell>
          <cell r="B2354">
            <v>4188.8</v>
          </cell>
          <cell r="C2354" t="str">
            <v>PICASSO visilica parabolic 2+2x35W</v>
          </cell>
          <cell r="E2354" t="str">
            <v>B</v>
          </cell>
        </row>
        <row r="2355">
          <cell r="A2355" t="str">
            <v>T1A0180</v>
          </cell>
          <cell r="B2355">
            <v>1797.95</v>
          </cell>
          <cell r="C2355" t="str">
            <v>PICASSO visilica parabolic 1x54W</v>
          </cell>
          <cell r="E2355" t="str">
            <v>B</v>
          </cell>
        </row>
        <row r="2356">
          <cell r="A2356" t="str">
            <v>T1A0181</v>
          </cell>
          <cell r="B2356">
            <v>3299.4500000000003</v>
          </cell>
          <cell r="C2356" t="str">
            <v>PICASSO visilica parabolic 1+1x54W</v>
          </cell>
          <cell r="E2356" t="str">
            <v>B</v>
          </cell>
        </row>
        <row r="2357">
          <cell r="A2357" t="str">
            <v>T1A0187</v>
          </cell>
          <cell r="B2357">
            <v>1927.3100000000002</v>
          </cell>
          <cell r="C2357" t="str">
            <v>PICASSO visilica parabolic 2x54W</v>
          </cell>
          <cell r="E2357" t="str">
            <v>B</v>
          </cell>
        </row>
        <row r="2358">
          <cell r="A2358" t="str">
            <v>T1A0188</v>
          </cell>
          <cell r="B2358">
            <v>3679.06</v>
          </cell>
          <cell r="C2358" t="str">
            <v>PICASSO visilica parabolic 2+2x54W</v>
          </cell>
          <cell r="E2358" t="str">
            <v>B</v>
          </cell>
        </row>
        <row r="2359">
          <cell r="A2359" t="str">
            <v>T1A0194</v>
          </cell>
          <cell r="B2359">
            <v>1700.93</v>
          </cell>
          <cell r="C2359" t="str">
            <v>PICASSO visilica opale 1x28W</v>
          </cell>
          <cell r="E2359" t="str">
            <v>B</v>
          </cell>
        </row>
        <row r="2360">
          <cell r="A2360" t="str">
            <v>T1A0195</v>
          </cell>
          <cell r="B2360">
            <v>3111.57</v>
          </cell>
          <cell r="C2360" t="str">
            <v>PICASSO visilica opale 1+1x28W</v>
          </cell>
          <cell r="E2360" t="str">
            <v>B</v>
          </cell>
        </row>
        <row r="2361">
          <cell r="A2361" t="str">
            <v>T1A0196</v>
          </cell>
          <cell r="B2361">
            <v>1874.18</v>
          </cell>
          <cell r="C2361" t="str">
            <v>PICASSO visilica opale 1x35W</v>
          </cell>
          <cell r="E2361" t="str">
            <v>B</v>
          </cell>
        </row>
        <row r="2362">
          <cell r="A2362" t="str">
            <v>T1A0197</v>
          </cell>
          <cell r="B2362">
            <v>3465</v>
          </cell>
          <cell r="C2362" t="str">
            <v>PICASSO visilica opale 1+1x35W</v>
          </cell>
          <cell r="E2362" t="str">
            <v>B</v>
          </cell>
        </row>
        <row r="2363">
          <cell r="A2363" t="str">
            <v>T1A0199</v>
          </cell>
          <cell r="B2363">
            <v>1812.5800000000002</v>
          </cell>
          <cell r="C2363" t="str">
            <v>PICASSO visilica opale 2x28W</v>
          </cell>
          <cell r="E2363" t="str">
            <v>B</v>
          </cell>
        </row>
        <row r="2364">
          <cell r="A2364" t="str">
            <v>T1A0200</v>
          </cell>
          <cell r="B2364">
            <v>3456.5299999999997</v>
          </cell>
          <cell r="C2364" t="str">
            <v>PICASSO visilica opale 2+2x28W</v>
          </cell>
          <cell r="E2364" t="str">
            <v>B</v>
          </cell>
        </row>
        <row r="2365">
          <cell r="A2365" t="str">
            <v>T1A0201</v>
          </cell>
          <cell r="B2365">
            <v>1996.6100000000001</v>
          </cell>
          <cell r="C2365" t="str">
            <v>PICASSO visilica opale 2x35W</v>
          </cell>
          <cell r="E2365" t="str">
            <v>B</v>
          </cell>
        </row>
        <row r="2366">
          <cell r="A2366" t="str">
            <v>T1A0202</v>
          </cell>
          <cell r="B2366">
            <v>3810.73</v>
          </cell>
          <cell r="C2366" t="str">
            <v>PICASSO visilica opale 2+2x35W</v>
          </cell>
          <cell r="E2366" t="str">
            <v>B</v>
          </cell>
        </row>
        <row r="2367">
          <cell r="A2367" t="str">
            <v>T1A0204</v>
          </cell>
          <cell r="B2367">
            <v>1700.93</v>
          </cell>
          <cell r="C2367" t="str">
            <v>PICASSO visilica opale 1x54W</v>
          </cell>
          <cell r="E2367" t="str">
            <v>B</v>
          </cell>
        </row>
        <row r="2368">
          <cell r="A2368" t="str">
            <v>T1A0205</v>
          </cell>
          <cell r="B2368">
            <v>3111.57</v>
          </cell>
          <cell r="C2368" t="str">
            <v>PICASSO visilica opale 1+1x54W</v>
          </cell>
          <cell r="E2368" t="str">
            <v>B</v>
          </cell>
        </row>
        <row r="2369">
          <cell r="A2369" t="str">
            <v>T1A0211</v>
          </cell>
          <cell r="B2369">
            <v>1812.5800000000002</v>
          </cell>
          <cell r="C2369" t="str">
            <v>PICASSO visilica opale 2x54W</v>
          </cell>
          <cell r="E2369" t="str">
            <v>B</v>
          </cell>
        </row>
        <row r="2370">
          <cell r="A2370" t="str">
            <v>T1A0212</v>
          </cell>
          <cell r="B2370">
            <v>3456.5299999999997</v>
          </cell>
          <cell r="C2370" t="str">
            <v>PICASSO visilica opale 2+2x54W</v>
          </cell>
          <cell r="E2370" t="str">
            <v>B</v>
          </cell>
        </row>
        <row r="2371">
          <cell r="A2371" t="str">
            <v>T1A0242</v>
          </cell>
          <cell r="B2371">
            <v>2022.0200000000002</v>
          </cell>
          <cell r="C2371" t="str">
            <v>PICASSO zidni parabolic 1x28W</v>
          </cell>
          <cell r="E2371" t="str">
            <v>C</v>
          </cell>
        </row>
        <row r="2372">
          <cell r="A2372" t="str">
            <v>T1A0243</v>
          </cell>
          <cell r="B2372">
            <v>3632.09</v>
          </cell>
          <cell r="C2372" t="str">
            <v>PICASSO zidni parabolic 1+1x28W</v>
          </cell>
          <cell r="E2372" t="str">
            <v>C</v>
          </cell>
        </row>
        <row r="2373">
          <cell r="A2373" t="str">
            <v>T1A0244</v>
          </cell>
          <cell r="B2373">
            <v>2273.04</v>
          </cell>
          <cell r="C2373" t="str">
            <v>PICASSO zidni parabolic 1x35W</v>
          </cell>
          <cell r="E2373" t="str">
            <v>C</v>
          </cell>
        </row>
        <row r="2374">
          <cell r="A2374" t="str">
            <v>T1A0245</v>
          </cell>
          <cell r="B2374">
            <v>4141.0599999999995</v>
          </cell>
          <cell r="C2374" t="str">
            <v>PICASSO zidni parabolic 1+1x35W</v>
          </cell>
          <cell r="E2374" t="str">
            <v>C</v>
          </cell>
        </row>
        <row r="2375">
          <cell r="A2375" t="str">
            <v>T1A0247</v>
          </cell>
          <cell r="B2375">
            <v>2151.3799999999997</v>
          </cell>
          <cell r="C2375" t="str">
            <v>PICASSO zidni parabolic 2x28W</v>
          </cell>
          <cell r="E2375" t="str">
            <v>C</v>
          </cell>
        </row>
        <row r="2376">
          <cell r="A2376" t="str">
            <v>T1A0248</v>
          </cell>
          <cell r="B2376">
            <v>4011.7000000000003</v>
          </cell>
          <cell r="C2376" t="str">
            <v>PICASSO zidni parabolic 2+2x28W</v>
          </cell>
          <cell r="E2376" t="str">
            <v>C</v>
          </cell>
        </row>
        <row r="2377">
          <cell r="A2377" t="str">
            <v>T1A0249</v>
          </cell>
          <cell r="B2377">
            <v>2413.1799999999998</v>
          </cell>
          <cell r="C2377" t="str">
            <v>PICASSO zidni parabolic 2x35W</v>
          </cell>
          <cell r="E2377" t="str">
            <v>C</v>
          </cell>
        </row>
        <row r="2378">
          <cell r="A2378" t="str">
            <v>T1A0250</v>
          </cell>
          <cell r="B2378">
            <v>4521.4400000000005</v>
          </cell>
          <cell r="C2378" t="str">
            <v>PICASSO zidni parabolic 2+2x35W</v>
          </cell>
          <cell r="E2378" t="str">
            <v>C</v>
          </cell>
        </row>
        <row r="2379">
          <cell r="A2379" t="str">
            <v>T1A0252</v>
          </cell>
          <cell r="B2379">
            <v>2022.0200000000002</v>
          </cell>
          <cell r="C2379" t="str">
            <v>PICASSO zidni parabolic 1x54W</v>
          </cell>
          <cell r="E2379" t="str">
            <v>C</v>
          </cell>
        </row>
        <row r="2380">
          <cell r="A2380" t="str">
            <v>T1A0253</v>
          </cell>
          <cell r="B2380">
            <v>3632.09</v>
          </cell>
          <cell r="C2380" t="str">
            <v>PICASSO zidni parabolic 1+1x54W</v>
          </cell>
          <cell r="E2380" t="str">
            <v>C</v>
          </cell>
        </row>
        <row r="2381">
          <cell r="A2381" t="str">
            <v>T1A0259</v>
          </cell>
          <cell r="B2381">
            <v>2151.3799999999997</v>
          </cell>
          <cell r="C2381" t="str">
            <v>PICASSO zidni parabolic 2x54W</v>
          </cell>
          <cell r="E2381" t="str">
            <v>C</v>
          </cell>
        </row>
        <row r="2382">
          <cell r="A2382" t="str">
            <v>T1A0260</v>
          </cell>
          <cell r="B2382">
            <v>4011.7000000000003</v>
          </cell>
          <cell r="C2382" t="str">
            <v>PICASSO zidni parabolic 2+2x54W</v>
          </cell>
          <cell r="E2382" t="str">
            <v>C</v>
          </cell>
        </row>
        <row r="2383">
          <cell r="A2383" t="str">
            <v>T1A0266</v>
          </cell>
          <cell r="B2383">
            <v>1925</v>
          </cell>
          <cell r="C2383" t="str">
            <v>PICASSO zidni opale 1x28W</v>
          </cell>
          <cell r="E2383" t="str">
            <v>B</v>
          </cell>
        </row>
        <row r="2384">
          <cell r="A2384" t="str">
            <v>T1A0267</v>
          </cell>
          <cell r="B2384">
            <v>3444.21</v>
          </cell>
          <cell r="C2384" t="str">
            <v>PICASSO zidni opale 1+1x28W</v>
          </cell>
          <cell r="E2384" t="str">
            <v>B</v>
          </cell>
        </row>
        <row r="2385">
          <cell r="A2385" t="str">
            <v>T1A0268</v>
          </cell>
          <cell r="B2385">
            <v>2098.25</v>
          </cell>
          <cell r="C2385" t="str">
            <v>PICASSO zidni opale 1x35W</v>
          </cell>
          <cell r="E2385" t="str">
            <v>B</v>
          </cell>
        </row>
        <row r="2386">
          <cell r="A2386" t="str">
            <v>T1A0269</v>
          </cell>
          <cell r="B2386">
            <v>3798.4100000000003</v>
          </cell>
          <cell r="C2386" t="str">
            <v>PICASSO zidni opale 1+1x35W</v>
          </cell>
          <cell r="E2386" t="str">
            <v>B</v>
          </cell>
        </row>
        <row r="2387">
          <cell r="A2387" t="str">
            <v>T1A0271</v>
          </cell>
          <cell r="B2387">
            <v>2036.65</v>
          </cell>
          <cell r="C2387" t="str">
            <v>PICASSO zidni opale 2x28W</v>
          </cell>
          <cell r="E2387" t="str">
            <v>B</v>
          </cell>
        </row>
        <row r="2388">
          <cell r="A2388" t="str">
            <v>T1A0272</v>
          </cell>
          <cell r="B2388">
            <v>3789.17</v>
          </cell>
          <cell r="C2388" t="str">
            <v>PICASSO zidni opale 2+2x28W</v>
          </cell>
          <cell r="E2388" t="str">
            <v>B</v>
          </cell>
        </row>
        <row r="2389">
          <cell r="A2389" t="str">
            <v>T1A0273</v>
          </cell>
          <cell r="B2389">
            <v>2220.6799999999998</v>
          </cell>
          <cell r="C2389" t="str">
            <v>PICASSO zidni opale 2x35W</v>
          </cell>
          <cell r="E2389" t="str">
            <v>B</v>
          </cell>
        </row>
        <row r="2390">
          <cell r="A2390" t="str">
            <v>T1A0274</v>
          </cell>
          <cell r="B2390">
            <v>4143.37</v>
          </cell>
          <cell r="C2390" t="str">
            <v>PICASSO zidni opale 2+2x35W</v>
          </cell>
          <cell r="E2390" t="str">
            <v>B</v>
          </cell>
        </row>
        <row r="2391">
          <cell r="A2391" t="str">
            <v>T1A0276</v>
          </cell>
          <cell r="B2391">
            <v>1925</v>
          </cell>
          <cell r="C2391" t="str">
            <v>PICASSO zidni opale 1x54W</v>
          </cell>
          <cell r="E2391" t="str">
            <v>B</v>
          </cell>
        </row>
        <row r="2392">
          <cell r="A2392" t="str">
            <v>T1A0277</v>
          </cell>
          <cell r="B2392">
            <v>3444.21</v>
          </cell>
          <cell r="C2392" t="str">
            <v>PICASSO zidni opale 1+1x54W</v>
          </cell>
          <cell r="E2392" t="str">
            <v>B</v>
          </cell>
        </row>
        <row r="2393">
          <cell r="A2393" t="str">
            <v>T1A0283</v>
          </cell>
          <cell r="B2393">
            <v>2036.65</v>
          </cell>
          <cell r="C2393" t="str">
            <v>PICASSO zidni opale 2x54W</v>
          </cell>
          <cell r="E2393" t="str">
            <v>B</v>
          </cell>
        </row>
        <row r="2394">
          <cell r="A2394" t="str">
            <v>T1A0284</v>
          </cell>
          <cell r="B2394">
            <v>3789.17</v>
          </cell>
          <cell r="C2394" t="str">
            <v>PICASSO zidni opale 2+2x54W</v>
          </cell>
          <cell r="E2394" t="str">
            <v>B</v>
          </cell>
        </row>
        <row r="2395">
          <cell r="A2395" t="str">
            <v>T1A0314</v>
          </cell>
          <cell r="B2395">
            <v>1696.3100000000002</v>
          </cell>
          <cell r="C2395" t="str">
            <v>GALILEO visilica parabolic 1x28W</v>
          </cell>
          <cell r="E2395" t="str">
            <v>A</v>
          </cell>
        </row>
        <row r="2396">
          <cell r="A2396" t="str">
            <v>T1A0315</v>
          </cell>
          <cell r="B2396">
            <v>2796.64</v>
          </cell>
          <cell r="C2396" t="str">
            <v>GALILEO visilica parabolic 1+1x28W</v>
          </cell>
          <cell r="E2396" t="str">
            <v>B</v>
          </cell>
        </row>
        <row r="2397">
          <cell r="A2397" t="str">
            <v>T1A0316</v>
          </cell>
          <cell r="B2397">
            <v>1894.2</v>
          </cell>
          <cell r="C2397" t="str">
            <v>GALILEO visilica parabolic 1x35W</v>
          </cell>
          <cell r="E2397" t="str">
            <v>A</v>
          </cell>
        </row>
        <row r="2398">
          <cell r="A2398" t="str">
            <v>T1A0317</v>
          </cell>
          <cell r="B2398">
            <v>3190.88</v>
          </cell>
          <cell r="C2398" t="str">
            <v>GALILEO visilica parabolic 1+1x35W</v>
          </cell>
          <cell r="E2398" t="str">
            <v>B</v>
          </cell>
        </row>
        <row r="2399">
          <cell r="A2399" t="str">
            <v>T1A0319</v>
          </cell>
          <cell r="B2399">
            <v>1779.47</v>
          </cell>
          <cell r="C2399" t="str">
            <v>GALILEO visilica parabolic 2x28W</v>
          </cell>
          <cell r="E2399" t="str">
            <v>A</v>
          </cell>
        </row>
        <row r="2400">
          <cell r="A2400" t="str">
            <v>T1A0320</v>
          </cell>
          <cell r="B2400">
            <v>3181.64</v>
          </cell>
          <cell r="C2400" t="str">
            <v>GALILEO visilica parabolic 2+2x28W</v>
          </cell>
          <cell r="E2400" t="str">
            <v>B</v>
          </cell>
        </row>
        <row r="2401">
          <cell r="A2401" t="str">
            <v>T1A0321</v>
          </cell>
          <cell r="B2401">
            <v>1972.74</v>
          </cell>
          <cell r="C2401" t="str">
            <v>GALILEO visilica parabolic 2x35W</v>
          </cell>
          <cell r="E2401" t="str">
            <v>A</v>
          </cell>
        </row>
        <row r="2402">
          <cell r="A2402" t="str">
            <v>T1A0322</v>
          </cell>
          <cell r="B2402">
            <v>3575.88</v>
          </cell>
          <cell r="C2402" t="str">
            <v>GALILEO visilica parabolic 2+2x35W</v>
          </cell>
          <cell r="E2402" t="str">
            <v>B</v>
          </cell>
        </row>
        <row r="2403">
          <cell r="A2403" t="str">
            <v>T1A0324</v>
          </cell>
          <cell r="B2403">
            <v>1696.3100000000002</v>
          </cell>
          <cell r="C2403" t="str">
            <v>GALILEO visilica parabolic 1x54W</v>
          </cell>
          <cell r="E2403" t="str">
            <v>A</v>
          </cell>
        </row>
        <row r="2404">
          <cell r="A2404" t="str">
            <v>T1A0325</v>
          </cell>
          <cell r="B2404">
            <v>2796.64</v>
          </cell>
          <cell r="C2404" t="str">
            <v>GALILEO visilica parabolic 1+1x54W</v>
          </cell>
          <cell r="E2404" t="str">
            <v>B</v>
          </cell>
        </row>
        <row r="2405">
          <cell r="A2405" t="str">
            <v>T1A0328</v>
          </cell>
          <cell r="B2405">
            <v>1935.7800000000002</v>
          </cell>
          <cell r="C2405" t="str">
            <v>GALILEO visilica parabolic 1x80W</v>
          </cell>
          <cell r="E2405" t="str">
            <v>A</v>
          </cell>
        </row>
        <row r="2406">
          <cell r="A2406" t="str">
            <v>T1A0329</v>
          </cell>
          <cell r="B2406">
            <v>3379.5299999999997</v>
          </cell>
          <cell r="C2406" t="str">
            <v>GALILEO visilica parabolic 1+1x80W</v>
          </cell>
          <cell r="E2406" t="str">
            <v>B</v>
          </cell>
        </row>
        <row r="2407">
          <cell r="A2407" t="str">
            <v>T1A0331</v>
          </cell>
          <cell r="B2407">
            <v>1779.47</v>
          </cell>
          <cell r="C2407" t="str">
            <v>GALILEO visilica parabolic 2x54W</v>
          </cell>
          <cell r="E2407" t="str">
            <v>A</v>
          </cell>
        </row>
        <row r="2408">
          <cell r="A2408" t="str">
            <v>T1A0332</v>
          </cell>
          <cell r="B2408">
            <v>2841.3</v>
          </cell>
          <cell r="C2408" t="str">
            <v>GALILEO visilica parabolic 2+2x54W</v>
          </cell>
          <cell r="E2408" t="str">
            <v>C</v>
          </cell>
        </row>
        <row r="2409">
          <cell r="A2409" t="str">
            <v>T1A0335</v>
          </cell>
          <cell r="B2409">
            <v>2162.1600000000003</v>
          </cell>
          <cell r="C2409" t="str">
            <v>GALILEO visilica parabolic 2x80W</v>
          </cell>
          <cell r="E2409" t="str">
            <v>A</v>
          </cell>
        </row>
        <row r="2410">
          <cell r="A2410" t="str">
            <v>T1A0336</v>
          </cell>
          <cell r="B2410">
            <v>3953.9500000000003</v>
          </cell>
          <cell r="C2410" t="str">
            <v>GALILEO visilica parabolic 2+2x80W</v>
          </cell>
          <cell r="E2410" t="str">
            <v>B</v>
          </cell>
        </row>
        <row r="2411">
          <cell r="A2411" t="str">
            <v>T1A0338</v>
          </cell>
          <cell r="B2411">
            <v>1463.77</v>
          </cell>
          <cell r="C2411" t="str">
            <v>GALILEO visilica opale 1x28W</v>
          </cell>
          <cell r="E2411" t="str">
            <v>A</v>
          </cell>
        </row>
        <row r="2412">
          <cell r="A2412" t="str">
            <v>T1A0339</v>
          </cell>
          <cell r="B2412">
            <v>2608.7600000000002</v>
          </cell>
          <cell r="C2412" t="str">
            <v>GALILEO visilica opale 1+1x28W</v>
          </cell>
          <cell r="E2412" t="str">
            <v>B</v>
          </cell>
        </row>
        <row r="2413">
          <cell r="A2413" t="str">
            <v>T1A0340</v>
          </cell>
          <cell r="B2413">
            <v>1719.41</v>
          </cell>
          <cell r="C2413" t="str">
            <v>GALILEO visilica opale 1x35W</v>
          </cell>
          <cell r="E2413" t="str">
            <v>A</v>
          </cell>
        </row>
        <row r="2414">
          <cell r="A2414" t="str">
            <v>T1A0341</v>
          </cell>
          <cell r="B2414">
            <v>2847.46</v>
          </cell>
          <cell r="C2414" t="str">
            <v>GALILEO visilica opale 1+1x35W</v>
          </cell>
          <cell r="E2414" t="str">
            <v>B</v>
          </cell>
        </row>
        <row r="2415">
          <cell r="A2415" t="str">
            <v>T1A0343</v>
          </cell>
          <cell r="B2415">
            <v>1486.87</v>
          </cell>
          <cell r="C2415" t="str">
            <v>GALILEO visilica opale 2x28W</v>
          </cell>
          <cell r="E2415" t="str">
            <v>A</v>
          </cell>
        </row>
        <row r="2416">
          <cell r="A2416" t="str">
            <v>T1A0344</v>
          </cell>
          <cell r="B2416">
            <v>2959.88</v>
          </cell>
          <cell r="C2416" t="str">
            <v>GALILEO visilica opale 2+2x28W</v>
          </cell>
          <cell r="E2416" t="str">
            <v>B</v>
          </cell>
        </row>
        <row r="2417">
          <cell r="A2417" t="str">
            <v>T1A0345</v>
          </cell>
          <cell r="B2417">
            <v>1781.0100000000002</v>
          </cell>
          <cell r="C2417" t="str">
            <v>GALILEO visilica opale 2x35W</v>
          </cell>
          <cell r="E2417" t="str">
            <v>A</v>
          </cell>
        </row>
        <row r="2418">
          <cell r="A2418" t="str">
            <v>T1A0346</v>
          </cell>
          <cell r="B2418">
            <v>3198.58</v>
          </cell>
          <cell r="C2418" t="str">
            <v>GALILEO visilica opale 2+2x35W</v>
          </cell>
          <cell r="E2418" t="str">
            <v>B</v>
          </cell>
        </row>
        <row r="2419">
          <cell r="A2419" t="str">
            <v>T1A0348</v>
          </cell>
          <cell r="B2419">
            <v>1463.77</v>
          </cell>
          <cell r="C2419" t="str">
            <v>GALILEO visilica opale 1x54W</v>
          </cell>
          <cell r="E2419" t="str">
            <v>A</v>
          </cell>
        </row>
        <row r="2420">
          <cell r="A2420" t="str">
            <v>T1A0349</v>
          </cell>
          <cell r="B2420">
            <v>2608.7600000000002</v>
          </cell>
          <cell r="C2420" t="str">
            <v>GALILEO visilica opale 1+1x54W</v>
          </cell>
          <cell r="E2420" t="str">
            <v>B</v>
          </cell>
        </row>
        <row r="2421">
          <cell r="A2421" t="str">
            <v>T1A0352</v>
          </cell>
          <cell r="B2421">
            <v>1760.99</v>
          </cell>
          <cell r="C2421" t="str">
            <v>GALILEO visilica opale 1x80W</v>
          </cell>
          <cell r="E2421" t="str">
            <v>A</v>
          </cell>
        </row>
        <row r="2422">
          <cell r="A2422" t="str">
            <v>T1A0353</v>
          </cell>
          <cell r="B2422">
            <v>3036.88</v>
          </cell>
          <cell r="C2422" t="str">
            <v>GALILEO visilica opale 1+1x80W</v>
          </cell>
          <cell r="E2422" t="str">
            <v>B</v>
          </cell>
        </row>
        <row r="2423">
          <cell r="A2423" t="str">
            <v>T1A0355</v>
          </cell>
          <cell r="B2423">
            <v>1664.74</v>
          </cell>
          <cell r="C2423" t="str">
            <v>GALILEO visilica opale 2x54W</v>
          </cell>
          <cell r="E2423" t="str">
            <v>A</v>
          </cell>
        </row>
        <row r="2424">
          <cell r="A2424" t="str">
            <v>T1A0356</v>
          </cell>
          <cell r="B2424">
            <v>2959.88</v>
          </cell>
          <cell r="C2424" t="str">
            <v>GALILEO visilica opale 2+2x54W</v>
          </cell>
          <cell r="E2424" t="str">
            <v>B</v>
          </cell>
        </row>
        <row r="2425">
          <cell r="A2425" t="str">
            <v>T1A0359</v>
          </cell>
          <cell r="B2425">
            <v>1969.66</v>
          </cell>
          <cell r="C2425" t="str">
            <v>GALILEO visilica opale 2x80W</v>
          </cell>
          <cell r="E2425" t="str">
            <v>A</v>
          </cell>
        </row>
        <row r="2426">
          <cell r="A2426" t="str">
            <v>T1A0360</v>
          </cell>
          <cell r="B2426">
            <v>3575.88</v>
          </cell>
          <cell r="C2426" t="str">
            <v>GALILEO visilica opale 2+2x80W</v>
          </cell>
          <cell r="E2426" t="str">
            <v>B</v>
          </cell>
        </row>
        <row r="2427">
          <cell r="A2427" t="str">
            <v>T1A0386</v>
          </cell>
          <cell r="B2427">
            <v>1586.2</v>
          </cell>
          <cell r="C2427" t="str">
            <v>ONDA visilica parabolic 1x28W</v>
          </cell>
          <cell r="E2427" t="str">
            <v>C</v>
          </cell>
        </row>
        <row r="2428">
          <cell r="A2428" t="str">
            <v>T1A0387</v>
          </cell>
          <cell r="B2428">
            <v>2768.15</v>
          </cell>
          <cell r="C2428" t="str">
            <v>ONDA visilica parabolic 1+1x28W</v>
          </cell>
          <cell r="E2428" t="str">
            <v>C</v>
          </cell>
        </row>
        <row r="2429">
          <cell r="A2429" t="str">
            <v>T1A0388</v>
          </cell>
          <cell r="B2429">
            <v>1798.72</v>
          </cell>
          <cell r="C2429" t="str">
            <v>ONDA visilica parabolic 1x35W</v>
          </cell>
          <cell r="E2429" t="str">
            <v>C</v>
          </cell>
        </row>
        <row r="2430">
          <cell r="A2430" t="str">
            <v>T1A0389</v>
          </cell>
          <cell r="B2430">
            <v>3180.1</v>
          </cell>
          <cell r="C2430" t="str">
            <v>ONDA visilica parabolic 1+1x35W</v>
          </cell>
          <cell r="E2430" t="str">
            <v>C</v>
          </cell>
        </row>
        <row r="2431">
          <cell r="A2431" t="str">
            <v>T1A0391</v>
          </cell>
          <cell r="B2431">
            <v>1695.54</v>
          </cell>
          <cell r="C2431" t="str">
            <v>ONDA visilica parabolic 2x28W</v>
          </cell>
          <cell r="E2431" t="str">
            <v>C</v>
          </cell>
        </row>
        <row r="2432">
          <cell r="A2432" t="str">
            <v>T1A0392</v>
          </cell>
          <cell r="B2432">
            <v>3170.86</v>
          </cell>
          <cell r="C2432" t="str">
            <v>ONDA visilica parabolic 2+2x28W</v>
          </cell>
          <cell r="E2432" t="str">
            <v>C</v>
          </cell>
        </row>
        <row r="2433">
          <cell r="A2433" t="str">
            <v>T1A0393</v>
          </cell>
          <cell r="B2433">
            <v>1903.44</v>
          </cell>
          <cell r="C2433" t="str">
            <v>ONDA visilica parabolic 2x35W</v>
          </cell>
          <cell r="E2433" t="str">
            <v>C</v>
          </cell>
        </row>
        <row r="2434">
          <cell r="A2434" t="str">
            <v>T1A0394</v>
          </cell>
          <cell r="B2434">
            <v>3582.81</v>
          </cell>
          <cell r="C2434" t="str">
            <v>ONDA visilica parabolic 2+2x35W</v>
          </cell>
          <cell r="E2434" t="str">
            <v>C</v>
          </cell>
        </row>
        <row r="2435">
          <cell r="A2435" t="str">
            <v>T1A0396</v>
          </cell>
          <cell r="B2435">
            <v>1586.2</v>
          </cell>
          <cell r="C2435" t="str">
            <v>ONDA visilica parabolic 1x54W</v>
          </cell>
          <cell r="E2435" t="str">
            <v>C</v>
          </cell>
        </row>
        <row r="2436">
          <cell r="A2436" t="str">
            <v>T1A0397</v>
          </cell>
          <cell r="B2436">
            <v>2768.15</v>
          </cell>
          <cell r="C2436" t="str">
            <v>ONDA visilica parabolic 1+1x54W</v>
          </cell>
          <cell r="E2436" t="str">
            <v>C</v>
          </cell>
        </row>
        <row r="2437">
          <cell r="A2437" t="str">
            <v>T1A0403</v>
          </cell>
          <cell r="B2437">
            <v>1695.54</v>
          </cell>
          <cell r="C2437" t="str">
            <v>ONDA visilica parabolic 2x54W</v>
          </cell>
          <cell r="E2437" t="str">
            <v>C</v>
          </cell>
        </row>
        <row r="2438">
          <cell r="A2438" t="str">
            <v>T1A0404</v>
          </cell>
          <cell r="B2438">
            <v>3170.86</v>
          </cell>
          <cell r="C2438" t="str">
            <v>ONDA visilica parabolic 2+2x54W</v>
          </cell>
          <cell r="E2438" t="str">
            <v>C</v>
          </cell>
        </row>
        <row r="2439">
          <cell r="A2439" t="str">
            <v>T1A0433</v>
          </cell>
          <cell r="B2439">
            <v>1794.1000000000001</v>
          </cell>
          <cell r="C2439" t="str">
            <v>LEONARDO visilica indirect 2x28W</v>
          </cell>
          <cell r="E2439" t="str">
            <v>C</v>
          </cell>
        </row>
        <row r="2440">
          <cell r="A2440" t="str">
            <v>T1A0434</v>
          </cell>
          <cell r="B2440">
            <v>2855.1600000000003</v>
          </cell>
          <cell r="C2440" t="str">
            <v>LEONARDO visilica indirect 2+2x28W</v>
          </cell>
          <cell r="E2440" t="str">
            <v>C</v>
          </cell>
        </row>
        <row r="2441">
          <cell r="A2441" t="str">
            <v>T1A0435</v>
          </cell>
          <cell r="B2441">
            <v>1906.52</v>
          </cell>
          <cell r="C2441" t="str">
            <v>LEONARDO visilica indirect 2x35W</v>
          </cell>
          <cell r="E2441" t="str">
            <v>C</v>
          </cell>
        </row>
        <row r="2442">
          <cell r="A2442" t="str">
            <v>T1A0436</v>
          </cell>
          <cell r="B2442">
            <v>3082.31</v>
          </cell>
          <cell r="C2442" t="str">
            <v>LEONARDO visilica indirect 2+2x35W</v>
          </cell>
          <cell r="E2442" t="str">
            <v>C</v>
          </cell>
        </row>
        <row r="2443">
          <cell r="A2443" t="str">
            <v>T1A0437</v>
          </cell>
          <cell r="B2443">
            <v>1794.1000000000001</v>
          </cell>
          <cell r="C2443" t="str">
            <v>LEONARDO visilica indirect 2x54W</v>
          </cell>
          <cell r="E2443" t="str">
            <v>C</v>
          </cell>
        </row>
        <row r="2444">
          <cell r="A2444" t="str">
            <v>T1A0438</v>
          </cell>
          <cell r="B2444">
            <v>2855.1600000000003</v>
          </cell>
          <cell r="C2444" t="str">
            <v>LEONARDO visilica indirect 2+2x54W</v>
          </cell>
          <cell r="E2444" t="str">
            <v>C</v>
          </cell>
        </row>
        <row r="2445">
          <cell r="A2445" t="str">
            <v>T1A0442</v>
          </cell>
          <cell r="B2445">
            <v>3459.61</v>
          </cell>
          <cell r="C2445" t="str">
            <v>LEONARDO visilica indirect 2+2x80W</v>
          </cell>
          <cell r="E2445" t="str">
            <v>C</v>
          </cell>
        </row>
        <row r="2446">
          <cell r="A2446" t="str">
            <v>T1A0483</v>
          </cell>
          <cell r="B2446">
            <v>597.52</v>
          </cell>
          <cell r="C2446" t="str">
            <v>LUNA ugradna stropna 1x36W</v>
          </cell>
          <cell r="E2446" t="str">
            <v>C</v>
          </cell>
        </row>
        <row r="2447">
          <cell r="A2447" t="str">
            <v>T1A0484</v>
          </cell>
          <cell r="B2447">
            <v>769.23</v>
          </cell>
          <cell r="C2447" t="str">
            <v>LUNA ugradna stropna electronic 1x55W</v>
          </cell>
          <cell r="E2447" t="str">
            <v>C</v>
          </cell>
        </row>
        <row r="2448">
          <cell r="A2448" t="str">
            <v>T1A0487</v>
          </cell>
          <cell r="B2448">
            <v>932.47</v>
          </cell>
          <cell r="C2448" t="str">
            <v>LUNA ugradna stropna electronic 2x55W</v>
          </cell>
          <cell r="E2448" t="str">
            <v>A</v>
          </cell>
        </row>
        <row r="2449">
          <cell r="A2449" t="str">
            <v>T1A0489</v>
          </cell>
          <cell r="B2449">
            <v>853.16</v>
          </cell>
          <cell r="C2449" t="str">
            <v>LUNA ugradna stropna 2x36W</v>
          </cell>
          <cell r="E2449" t="str">
            <v>C</v>
          </cell>
        </row>
        <row r="2450">
          <cell r="A2450" t="str">
            <v>T1A0490</v>
          </cell>
          <cell r="B2450">
            <v>1007.9300000000001</v>
          </cell>
          <cell r="C2450" t="str">
            <v>LUNA ugradna stropna electronic 2x55W</v>
          </cell>
          <cell r="E2450" t="str">
            <v>B</v>
          </cell>
        </row>
        <row r="2451">
          <cell r="A2451" t="str">
            <v>T1A0492</v>
          </cell>
          <cell r="B2451">
            <v>748.44</v>
          </cell>
          <cell r="C2451" t="str">
            <v>LUNA ugradna stropna 2x36W</v>
          </cell>
          <cell r="E2451" t="str">
            <v>B</v>
          </cell>
        </row>
        <row r="2452">
          <cell r="A2452" t="str">
            <v>T1A0493</v>
          </cell>
          <cell r="B2452">
            <v>903.21</v>
          </cell>
          <cell r="C2452" t="str">
            <v>LUNA ugradna stropna electronic 2x55W</v>
          </cell>
          <cell r="E2452" t="str">
            <v>B</v>
          </cell>
        </row>
        <row r="2453">
          <cell r="A2453" t="str">
            <v>T1A0495</v>
          </cell>
          <cell r="B2453">
            <v>678.37</v>
          </cell>
          <cell r="C2453" t="str">
            <v>LUNA ugradna stropna electronic 1x55W d=296mm</v>
          </cell>
          <cell r="E2453" t="str">
            <v>B</v>
          </cell>
        </row>
        <row r="2454">
          <cell r="A2454" t="str">
            <v>T1A0525</v>
          </cell>
          <cell r="B2454">
            <v>1027.95</v>
          </cell>
          <cell r="C2454" t="str">
            <v>ECLISSI ugradna stropna parabolic TC-L 1x36W</v>
          </cell>
          <cell r="E2454" t="str">
            <v>C</v>
          </cell>
        </row>
        <row r="2455">
          <cell r="A2455" t="str">
            <v>T1A0526</v>
          </cell>
          <cell r="B2455">
            <v>1199.6600000000001</v>
          </cell>
          <cell r="C2455" t="str">
            <v>ECLISSI ugradna stropna parabolic TC-L 1x55W</v>
          </cell>
          <cell r="E2455" t="str">
            <v>B</v>
          </cell>
        </row>
        <row r="2456">
          <cell r="A2456" t="str">
            <v>T1A0528</v>
          </cell>
          <cell r="B2456">
            <v>1576.19</v>
          </cell>
          <cell r="C2456" t="str">
            <v>ECLISSI ugradna stropna parabolic TC-L 2x36W</v>
          </cell>
          <cell r="E2456" t="str">
            <v>C</v>
          </cell>
        </row>
        <row r="2457">
          <cell r="A2457" t="str">
            <v>T1A0529</v>
          </cell>
          <cell r="B2457">
            <v>1730.96</v>
          </cell>
          <cell r="C2457" t="str">
            <v>ECLISSI ugradna stropna parabolic TC-L 2x55W</v>
          </cell>
          <cell r="E2457" t="str">
            <v>A</v>
          </cell>
        </row>
        <row r="2458">
          <cell r="A2458" t="str">
            <v>T1A0530</v>
          </cell>
          <cell r="B2458">
            <v>2745.05</v>
          </cell>
          <cell r="E2458" t="str">
            <v>C</v>
          </cell>
        </row>
        <row r="2459">
          <cell r="A2459" t="str">
            <v>T1A0534</v>
          </cell>
          <cell r="B2459">
            <v>1657.8100000000002</v>
          </cell>
          <cell r="C2459" t="str">
            <v>ELIOS nadgradna stropna 2x28W</v>
          </cell>
          <cell r="E2459" t="str">
            <v>C</v>
          </cell>
        </row>
        <row r="2460">
          <cell r="A2460" t="str">
            <v>T1A0535</v>
          </cell>
          <cell r="B2460">
            <v>1791.79</v>
          </cell>
          <cell r="C2460" t="str">
            <v>ELIOS nadgradna stropna 2x35W</v>
          </cell>
          <cell r="E2460" t="str">
            <v>C</v>
          </cell>
        </row>
        <row r="2461">
          <cell r="A2461" t="str">
            <v>T1A0537</v>
          </cell>
          <cell r="B2461">
            <v>1657.8100000000002</v>
          </cell>
          <cell r="C2461" t="str">
            <v>ELIOS nadgradna stropna 2x54W</v>
          </cell>
          <cell r="E2461" t="str">
            <v>C</v>
          </cell>
        </row>
        <row r="2462">
          <cell r="A2462" t="str">
            <v>T1A0544</v>
          </cell>
          <cell r="B2462">
            <v>1389.8500000000001</v>
          </cell>
          <cell r="C2462" t="str">
            <v>ELIOS nadgradna stropna 2x55W</v>
          </cell>
          <cell r="E2462" t="str">
            <v>C</v>
          </cell>
        </row>
        <row r="2463">
          <cell r="A2463" t="str">
            <v>T1A0545</v>
          </cell>
          <cell r="B2463">
            <v>2004.3100000000002</v>
          </cell>
          <cell r="C2463" t="str">
            <v>ELIOS nadgradna stropna 2+2x55W</v>
          </cell>
          <cell r="E2463" t="str">
            <v>C</v>
          </cell>
        </row>
        <row r="2464">
          <cell r="A2464" t="str">
            <v>T1A0550</v>
          </cell>
          <cell r="B2464">
            <v>2008.16</v>
          </cell>
          <cell r="C2464" t="str">
            <v>NAP nadgradna zidna indirect 2x28W</v>
          </cell>
          <cell r="E2464" t="str">
            <v>B</v>
          </cell>
        </row>
        <row r="2465">
          <cell r="A2465" t="str">
            <v>T1A0557</v>
          </cell>
          <cell r="B2465">
            <v>2115.19</v>
          </cell>
          <cell r="C2465" t="str">
            <v>NAP nadgradna zidna direct/indirect 2x28W</v>
          </cell>
          <cell r="E2465" t="str">
            <v>B</v>
          </cell>
        </row>
        <row r="2466">
          <cell r="A2466" t="str">
            <v>T1A0629</v>
          </cell>
          <cell r="B2466">
            <v>3274.04</v>
          </cell>
          <cell r="E2466" t="str">
            <v>C</v>
          </cell>
        </row>
        <row r="2467">
          <cell r="A2467" t="str">
            <v>T1A0631</v>
          </cell>
          <cell r="B2467">
            <v>3762.2200000000003</v>
          </cell>
          <cell r="E2467" t="str">
            <v>C</v>
          </cell>
        </row>
        <row r="2468">
          <cell r="A2468" t="str">
            <v>T1A0632</v>
          </cell>
          <cell r="B2468">
            <v>3259.4100000000003</v>
          </cell>
          <cell r="E2468" t="str">
            <v>C</v>
          </cell>
        </row>
        <row r="2469">
          <cell r="A2469" t="str">
            <v>T1A0633</v>
          </cell>
          <cell r="B2469">
            <v>3290.98</v>
          </cell>
          <cell r="E2469" t="str">
            <v>C</v>
          </cell>
        </row>
        <row r="2470">
          <cell r="A2470" t="str">
            <v>T1A0634</v>
          </cell>
          <cell r="B2470">
            <v>4233.46</v>
          </cell>
          <cell r="E2470" t="str">
            <v>C</v>
          </cell>
        </row>
        <row r="2471">
          <cell r="A2471" t="str">
            <v>T1A0635</v>
          </cell>
          <cell r="B2471">
            <v>4781.7</v>
          </cell>
          <cell r="E2471" t="str">
            <v>C</v>
          </cell>
        </row>
        <row r="2472">
          <cell r="A2472" t="str">
            <v>T1A0636</v>
          </cell>
          <cell r="B2472">
            <v>3307.15</v>
          </cell>
          <cell r="E2472" t="str">
            <v>C</v>
          </cell>
        </row>
        <row r="2473">
          <cell r="A2473" t="str">
            <v>T1A0637</v>
          </cell>
          <cell r="B2473">
            <v>3337.9500000000003</v>
          </cell>
          <cell r="E2473" t="str">
            <v>C</v>
          </cell>
        </row>
        <row r="2474">
          <cell r="A2474" t="str">
            <v>T1A0638</v>
          </cell>
          <cell r="B2474">
            <v>561.33000000000004</v>
          </cell>
          <cell r="E2474" t="str">
            <v>C</v>
          </cell>
        </row>
        <row r="2475">
          <cell r="A2475" t="str">
            <v>T1A0639</v>
          </cell>
          <cell r="B2475">
            <v>701.47</v>
          </cell>
          <cell r="E2475" t="str">
            <v>C</v>
          </cell>
        </row>
        <row r="2476">
          <cell r="A2476" t="str">
            <v>T1A0640</v>
          </cell>
          <cell r="B2476">
            <v>579.80999999999995</v>
          </cell>
          <cell r="E2476" t="str">
            <v>C</v>
          </cell>
        </row>
        <row r="2477">
          <cell r="A2477" t="str">
            <v>T1A0641</v>
          </cell>
          <cell r="B2477">
            <v>962.5</v>
          </cell>
          <cell r="E2477" t="str">
            <v>C</v>
          </cell>
        </row>
        <row r="2478">
          <cell r="A2478" t="str">
            <v>T1A0642</v>
          </cell>
          <cell r="B2478">
            <v>1203.5100000000002</v>
          </cell>
          <cell r="E2478" t="str">
            <v>C</v>
          </cell>
        </row>
        <row r="2479">
          <cell r="A2479" t="str">
            <v>T1A0643</v>
          </cell>
          <cell r="B2479">
            <v>349.58</v>
          </cell>
          <cell r="E2479" t="str">
            <v>C</v>
          </cell>
        </row>
        <row r="2480">
          <cell r="A2480" t="str">
            <v>T1A0644</v>
          </cell>
          <cell r="B2480">
            <v>437.36</v>
          </cell>
          <cell r="E2480" t="str">
            <v>C</v>
          </cell>
        </row>
        <row r="2481">
          <cell r="A2481" t="str">
            <v>T1A0645</v>
          </cell>
          <cell r="B2481">
            <v>395.01</v>
          </cell>
          <cell r="E2481" t="str">
            <v>C</v>
          </cell>
        </row>
        <row r="2482">
          <cell r="A2482" t="str">
            <v>T1A0646</v>
          </cell>
          <cell r="B2482">
            <v>639.87</v>
          </cell>
          <cell r="E2482" t="str">
            <v>C</v>
          </cell>
        </row>
        <row r="2483">
          <cell r="A2483" t="str">
            <v>T1A0647</v>
          </cell>
          <cell r="B2483">
            <v>800.03000000000009</v>
          </cell>
          <cell r="E2483" t="str">
            <v>C</v>
          </cell>
        </row>
        <row r="2484">
          <cell r="A2484" t="str">
            <v>T1A0648</v>
          </cell>
          <cell r="B2484">
            <v>388.08</v>
          </cell>
          <cell r="E2484" t="str">
            <v>C</v>
          </cell>
        </row>
        <row r="2485">
          <cell r="A2485" t="str">
            <v>T1A0649</v>
          </cell>
          <cell r="B2485">
            <v>485.1</v>
          </cell>
          <cell r="E2485" t="str">
            <v>C</v>
          </cell>
        </row>
        <row r="2486">
          <cell r="A2486" t="str">
            <v>T1A0650</v>
          </cell>
          <cell r="B2486">
            <v>371.14000000000004</v>
          </cell>
          <cell r="E2486" t="str">
            <v>C</v>
          </cell>
        </row>
        <row r="2487">
          <cell r="A2487" t="str">
            <v>T1A0651</v>
          </cell>
          <cell r="B2487">
            <v>676.06</v>
          </cell>
          <cell r="E2487" t="str">
            <v>C</v>
          </cell>
        </row>
        <row r="2488">
          <cell r="A2488" t="str">
            <v>T1A0652</v>
          </cell>
          <cell r="B2488">
            <v>845.46</v>
          </cell>
          <cell r="E2488" t="str">
            <v>C</v>
          </cell>
        </row>
        <row r="2489">
          <cell r="A2489" t="str">
            <v>T1A0653</v>
          </cell>
          <cell r="B2489">
            <v>388.08</v>
          </cell>
          <cell r="E2489" t="str">
            <v>C</v>
          </cell>
        </row>
        <row r="2490">
          <cell r="A2490" t="str">
            <v>T1A0654</v>
          </cell>
          <cell r="B2490">
            <v>388.08</v>
          </cell>
          <cell r="E2490" t="str">
            <v>C</v>
          </cell>
        </row>
        <row r="2491">
          <cell r="A2491" t="str">
            <v>T1A0655</v>
          </cell>
          <cell r="B2491">
            <v>485.1</v>
          </cell>
          <cell r="E2491" t="str">
            <v>C</v>
          </cell>
        </row>
        <row r="2492">
          <cell r="A2492" t="str">
            <v>T1A0656</v>
          </cell>
          <cell r="B2492">
            <v>371.14000000000004</v>
          </cell>
          <cell r="E2492" t="str">
            <v>C</v>
          </cell>
        </row>
        <row r="2493">
          <cell r="A2493" t="str">
            <v>T1A0657</v>
          </cell>
          <cell r="B2493">
            <v>676.06</v>
          </cell>
          <cell r="E2493" t="str">
            <v>C</v>
          </cell>
        </row>
        <row r="2494">
          <cell r="A2494" t="str">
            <v>T1A0658</v>
          </cell>
          <cell r="B2494">
            <v>845.46</v>
          </cell>
          <cell r="E2494" t="str">
            <v>C</v>
          </cell>
        </row>
        <row r="2495">
          <cell r="A2495" t="str">
            <v>T1A0659</v>
          </cell>
          <cell r="B2495">
            <v>388.08</v>
          </cell>
          <cell r="E2495" t="str">
            <v>C</v>
          </cell>
        </row>
        <row r="2496">
          <cell r="A2496" t="str">
            <v>T1A0660</v>
          </cell>
          <cell r="B2496">
            <v>1362.9</v>
          </cell>
          <cell r="E2496" t="str">
            <v>C</v>
          </cell>
        </row>
        <row r="2497">
          <cell r="A2497" t="str">
            <v>T1A0661</v>
          </cell>
          <cell r="B2497">
            <v>1723.2600000000002</v>
          </cell>
          <cell r="E2497" t="str">
            <v>C</v>
          </cell>
        </row>
        <row r="2498">
          <cell r="A2498" t="str">
            <v>T1A0662</v>
          </cell>
          <cell r="B2498">
            <v>1605.45</v>
          </cell>
          <cell r="E2498" t="str">
            <v>C</v>
          </cell>
        </row>
        <row r="2499">
          <cell r="A2499" t="str">
            <v>T1A0663</v>
          </cell>
          <cell r="B2499">
            <v>1605.45</v>
          </cell>
          <cell r="E2499" t="str">
            <v>C</v>
          </cell>
        </row>
        <row r="2500">
          <cell r="A2500" t="str">
            <v>T1A0664</v>
          </cell>
          <cell r="B2500">
            <v>2570.2600000000002</v>
          </cell>
          <cell r="E2500" t="str">
            <v>C</v>
          </cell>
        </row>
        <row r="2501">
          <cell r="A2501" t="str">
            <v>T1A0665</v>
          </cell>
          <cell r="B2501">
            <v>1628.55</v>
          </cell>
          <cell r="E2501" t="str">
            <v>C</v>
          </cell>
        </row>
        <row r="2502">
          <cell r="A2502" t="str">
            <v>T1A0666</v>
          </cell>
          <cell r="B2502">
            <v>1628.55</v>
          </cell>
          <cell r="E2502" t="str">
            <v>C</v>
          </cell>
        </row>
        <row r="2503">
          <cell r="A2503" t="str">
            <v>T1A0667</v>
          </cell>
          <cell r="B2503">
            <v>2616.46</v>
          </cell>
          <cell r="E2503" t="str">
            <v>C</v>
          </cell>
        </row>
        <row r="2504">
          <cell r="A2504" t="str">
            <v>T1A0668</v>
          </cell>
          <cell r="B2504">
            <v>1269.73</v>
          </cell>
          <cell r="E2504" t="str">
            <v>C</v>
          </cell>
        </row>
        <row r="2505">
          <cell r="A2505" t="str">
            <v>T1A0669</v>
          </cell>
          <cell r="B2505">
            <v>1564.6399999999999</v>
          </cell>
          <cell r="E2505" t="str">
            <v>C</v>
          </cell>
        </row>
        <row r="2506">
          <cell r="A2506" t="str">
            <v>T1A0670</v>
          </cell>
          <cell r="B2506">
            <v>1462.23</v>
          </cell>
          <cell r="E2506" t="str">
            <v>C</v>
          </cell>
        </row>
        <row r="2507">
          <cell r="A2507" t="str">
            <v>T1A0671</v>
          </cell>
          <cell r="B2507">
            <v>1462.23</v>
          </cell>
          <cell r="E2507" t="str">
            <v>C</v>
          </cell>
        </row>
        <row r="2508">
          <cell r="A2508" t="str">
            <v>T1A0672</v>
          </cell>
          <cell r="B2508">
            <v>2308.46</v>
          </cell>
          <cell r="E2508" t="str">
            <v>C</v>
          </cell>
        </row>
        <row r="2509">
          <cell r="A2509" t="str">
            <v>T1A0673</v>
          </cell>
          <cell r="B2509">
            <v>1484.5600000000002</v>
          </cell>
          <cell r="E2509" t="str">
            <v>C</v>
          </cell>
        </row>
        <row r="2510">
          <cell r="A2510" t="str">
            <v>T1A0674</v>
          </cell>
          <cell r="B2510">
            <v>1484.5600000000002</v>
          </cell>
          <cell r="E2510" t="str">
            <v>C</v>
          </cell>
        </row>
        <row r="2511">
          <cell r="A2511" t="str">
            <v>T1A0675</v>
          </cell>
          <cell r="B2511">
            <v>2354.6600000000003</v>
          </cell>
          <cell r="E2511" t="str">
            <v>C</v>
          </cell>
        </row>
        <row r="2512">
          <cell r="A2512" t="str">
            <v>T1A0676</v>
          </cell>
          <cell r="B2512">
            <v>3314.85</v>
          </cell>
          <cell r="E2512" t="str">
            <v>C</v>
          </cell>
        </row>
        <row r="2513">
          <cell r="A2513" t="str">
            <v>T1A0677</v>
          </cell>
          <cell r="B2513">
            <v>3619</v>
          </cell>
          <cell r="E2513" t="str">
            <v>C</v>
          </cell>
        </row>
        <row r="2514">
          <cell r="A2514" t="str">
            <v>T1A0678</v>
          </cell>
          <cell r="B2514">
            <v>2848.23</v>
          </cell>
          <cell r="E2514" t="str">
            <v>C</v>
          </cell>
        </row>
        <row r="2515">
          <cell r="A2515" t="str">
            <v>T1A0679</v>
          </cell>
          <cell r="B2515">
            <v>2848.23</v>
          </cell>
          <cell r="E2515" t="str">
            <v>C</v>
          </cell>
        </row>
        <row r="2516">
          <cell r="A2516" t="str">
            <v>T1A0680</v>
          </cell>
          <cell r="B2516">
            <v>4204.2</v>
          </cell>
          <cell r="E2516" t="str">
            <v>C</v>
          </cell>
        </row>
        <row r="2517">
          <cell r="A2517" t="str">
            <v>T1A0681</v>
          </cell>
          <cell r="B2517">
            <v>2842.84</v>
          </cell>
          <cell r="E2517" t="str">
            <v>C</v>
          </cell>
        </row>
        <row r="2518">
          <cell r="A2518" t="str">
            <v>T1A0682</v>
          </cell>
          <cell r="B2518">
            <v>2842.84</v>
          </cell>
          <cell r="E2518" t="str">
            <v>C</v>
          </cell>
        </row>
        <row r="2519">
          <cell r="A2519" t="str">
            <v>T1A0683</v>
          </cell>
          <cell r="B2519">
            <v>2842.84</v>
          </cell>
          <cell r="E2519" t="str">
            <v>C</v>
          </cell>
        </row>
        <row r="2520">
          <cell r="A2520" t="str">
            <v>T1A0684</v>
          </cell>
          <cell r="B2520">
            <v>346.5</v>
          </cell>
          <cell r="E2520" t="str">
            <v>C</v>
          </cell>
        </row>
        <row r="2521">
          <cell r="A2521" t="str">
            <v>T1A0685</v>
          </cell>
          <cell r="B2521">
            <v>628.31999999999994</v>
          </cell>
          <cell r="E2521" t="str">
            <v>C</v>
          </cell>
        </row>
        <row r="2522">
          <cell r="A2522" t="str">
            <v>T1A0686</v>
          </cell>
          <cell r="B2522">
            <v>649.11</v>
          </cell>
          <cell r="E2522" t="str">
            <v>C</v>
          </cell>
        </row>
        <row r="2523">
          <cell r="A2523" t="str">
            <v>T1A0687</v>
          </cell>
          <cell r="B2523">
            <v>1078</v>
          </cell>
          <cell r="E2523" t="str">
            <v>C</v>
          </cell>
        </row>
        <row r="2524">
          <cell r="A2524" t="str">
            <v>T1A0688</v>
          </cell>
          <cell r="B2524">
            <v>231</v>
          </cell>
          <cell r="E2524" t="str">
            <v>C</v>
          </cell>
        </row>
        <row r="2525">
          <cell r="A2525" t="str">
            <v>T1A0689</v>
          </cell>
          <cell r="B2525">
            <v>391.15999999999997</v>
          </cell>
          <cell r="E2525" t="str">
            <v>C</v>
          </cell>
        </row>
        <row r="2526">
          <cell r="A2526" t="str">
            <v>T1A0690</v>
          </cell>
          <cell r="B2526">
            <v>442.75</v>
          </cell>
          <cell r="E2526" t="str">
            <v>C</v>
          </cell>
        </row>
        <row r="2527">
          <cell r="A2527" t="str">
            <v>T1A0691</v>
          </cell>
          <cell r="B2527">
            <v>716.87</v>
          </cell>
          <cell r="E2527" t="str">
            <v>C</v>
          </cell>
        </row>
        <row r="2528">
          <cell r="A2528" t="str">
            <v>T1A0692</v>
          </cell>
          <cell r="B2528">
            <v>308</v>
          </cell>
          <cell r="E2528" t="str">
            <v>C</v>
          </cell>
        </row>
        <row r="2529">
          <cell r="A2529" t="str">
            <v>T1A0693</v>
          </cell>
          <cell r="B2529">
            <v>434.28</v>
          </cell>
          <cell r="E2529" t="str">
            <v>C</v>
          </cell>
        </row>
        <row r="2530">
          <cell r="A2530" t="str">
            <v>T1A0694</v>
          </cell>
          <cell r="B2530">
            <v>415.8</v>
          </cell>
          <cell r="E2530" t="str">
            <v>C</v>
          </cell>
        </row>
        <row r="2531">
          <cell r="A2531" t="str">
            <v>T1A0695</v>
          </cell>
          <cell r="B2531">
            <v>756.91</v>
          </cell>
          <cell r="E2531" t="str">
            <v>C</v>
          </cell>
        </row>
        <row r="2532">
          <cell r="A2532" t="str">
            <v>T1A0696</v>
          </cell>
          <cell r="B2532">
            <v>434.28</v>
          </cell>
          <cell r="E2532" t="str">
            <v>C</v>
          </cell>
        </row>
        <row r="2533">
          <cell r="A2533" t="str">
            <v>T1A0697</v>
          </cell>
          <cell r="B2533">
            <v>308</v>
          </cell>
          <cell r="E2533" t="str">
            <v>C</v>
          </cell>
        </row>
        <row r="2534">
          <cell r="A2534" t="str">
            <v>T1A0698</v>
          </cell>
          <cell r="B2534">
            <v>434.28</v>
          </cell>
          <cell r="E2534" t="str">
            <v>C</v>
          </cell>
        </row>
        <row r="2535">
          <cell r="A2535" t="str">
            <v>T1A0699</v>
          </cell>
          <cell r="B2535">
            <v>415.8</v>
          </cell>
          <cell r="E2535" t="str">
            <v>C</v>
          </cell>
        </row>
        <row r="2536">
          <cell r="A2536" t="str">
            <v>T1A0700</v>
          </cell>
          <cell r="B2536">
            <v>756.91</v>
          </cell>
          <cell r="E2536" t="str">
            <v>C</v>
          </cell>
        </row>
        <row r="2537">
          <cell r="A2537" t="str">
            <v>T1A0701</v>
          </cell>
          <cell r="B2537">
            <v>434.28</v>
          </cell>
          <cell r="E2537" t="str">
            <v>C</v>
          </cell>
        </row>
        <row r="2538">
          <cell r="A2538" t="str">
            <v>T1A0727</v>
          </cell>
          <cell r="B2538">
            <v>1394.47</v>
          </cell>
          <cell r="E2538" t="str">
            <v>C</v>
          </cell>
        </row>
        <row r="2539">
          <cell r="A2539" t="str">
            <v>T1A0728</v>
          </cell>
          <cell r="B2539">
            <v>1394.47</v>
          </cell>
          <cell r="E2539" t="str">
            <v>C</v>
          </cell>
        </row>
        <row r="2540">
          <cell r="A2540" t="str">
            <v>T1A0729</v>
          </cell>
          <cell r="B2540">
            <v>1394.47</v>
          </cell>
          <cell r="E2540" t="str">
            <v>C</v>
          </cell>
        </row>
        <row r="2541">
          <cell r="A2541" t="str">
            <v>T1A0730</v>
          </cell>
          <cell r="B2541">
            <v>1394.47</v>
          </cell>
          <cell r="E2541" t="str">
            <v>C</v>
          </cell>
        </row>
        <row r="2542">
          <cell r="A2542" t="str">
            <v>T1A0731</v>
          </cell>
          <cell r="B2542">
            <v>1394.47</v>
          </cell>
          <cell r="E2542" t="str">
            <v>C</v>
          </cell>
        </row>
        <row r="2543">
          <cell r="A2543" t="str">
            <v>T1A0732</v>
          </cell>
          <cell r="B2543">
            <v>1506.8899999999999</v>
          </cell>
          <cell r="E2543" t="str">
            <v>C</v>
          </cell>
        </row>
        <row r="2544">
          <cell r="A2544" t="str">
            <v>T1A0733</v>
          </cell>
          <cell r="B2544">
            <v>1506.8899999999999</v>
          </cell>
          <cell r="E2544" t="str">
            <v>C</v>
          </cell>
        </row>
        <row r="2545">
          <cell r="A2545" t="str">
            <v>T1A0734</v>
          </cell>
          <cell r="B2545">
            <v>1506.8899999999999</v>
          </cell>
          <cell r="E2545" t="str">
            <v>C</v>
          </cell>
        </row>
        <row r="2546">
          <cell r="A2546" t="str">
            <v>T1A0735</v>
          </cell>
          <cell r="B2546">
            <v>1506.8899999999999</v>
          </cell>
          <cell r="E2546" t="str">
            <v>C</v>
          </cell>
        </row>
        <row r="2547">
          <cell r="A2547" t="str">
            <v>T1A0736</v>
          </cell>
          <cell r="B2547">
            <v>1506.8899999999999</v>
          </cell>
          <cell r="E2547" t="str">
            <v>C</v>
          </cell>
        </row>
        <row r="2548">
          <cell r="A2548" t="str">
            <v>T1A0737</v>
          </cell>
          <cell r="B2548">
            <v>1525.37</v>
          </cell>
          <cell r="E2548" t="str">
            <v>C</v>
          </cell>
        </row>
        <row r="2549">
          <cell r="A2549" t="str">
            <v>T1A0738</v>
          </cell>
          <cell r="B2549">
            <v>1525.37</v>
          </cell>
          <cell r="E2549" t="str">
            <v>C</v>
          </cell>
        </row>
        <row r="2550">
          <cell r="A2550" t="str">
            <v>T1A0739</v>
          </cell>
          <cell r="B2550">
            <v>1525.37</v>
          </cell>
          <cell r="E2550" t="str">
            <v>C</v>
          </cell>
        </row>
        <row r="2551">
          <cell r="A2551" t="str">
            <v>T1A0740</v>
          </cell>
          <cell r="B2551">
            <v>1525.37</v>
          </cell>
          <cell r="E2551" t="str">
            <v>C</v>
          </cell>
        </row>
        <row r="2552">
          <cell r="A2552" t="str">
            <v>T1A0741</v>
          </cell>
          <cell r="B2552">
            <v>1525.37</v>
          </cell>
          <cell r="E2552" t="str">
            <v>C</v>
          </cell>
        </row>
        <row r="2553">
          <cell r="A2553" t="str">
            <v>T1A0742</v>
          </cell>
          <cell r="B2553">
            <v>1562.3300000000002</v>
          </cell>
          <cell r="E2553" t="str">
            <v>C</v>
          </cell>
        </row>
        <row r="2554">
          <cell r="A2554" t="str">
            <v>T1A0743</v>
          </cell>
          <cell r="B2554">
            <v>1562.3300000000002</v>
          </cell>
          <cell r="E2554" t="str">
            <v>C</v>
          </cell>
        </row>
        <row r="2555">
          <cell r="A2555" t="str">
            <v>T1A0744</v>
          </cell>
          <cell r="B2555">
            <v>1562.3300000000002</v>
          </cell>
          <cell r="E2555" t="str">
            <v>C</v>
          </cell>
        </row>
        <row r="2556">
          <cell r="A2556" t="str">
            <v>T1A0745</v>
          </cell>
          <cell r="B2556">
            <v>1562.3300000000002</v>
          </cell>
          <cell r="E2556" t="str">
            <v>C</v>
          </cell>
        </row>
        <row r="2557">
          <cell r="A2557" t="str">
            <v>T1A0746</v>
          </cell>
          <cell r="B2557">
            <v>1562.3300000000002</v>
          </cell>
          <cell r="E2557" t="str">
            <v>C</v>
          </cell>
        </row>
        <row r="2558">
          <cell r="A2558" t="str">
            <v>T1A0747</v>
          </cell>
          <cell r="B2558">
            <v>1583.8899999999999</v>
          </cell>
          <cell r="E2558" t="str">
            <v>C</v>
          </cell>
        </row>
        <row r="2559">
          <cell r="A2559" t="str">
            <v>T1A0748</v>
          </cell>
          <cell r="B2559">
            <v>1583.8899999999999</v>
          </cell>
          <cell r="E2559" t="str">
            <v>C</v>
          </cell>
        </row>
        <row r="2560">
          <cell r="A2560" t="str">
            <v>T1A0749</v>
          </cell>
          <cell r="B2560">
            <v>1583.8899999999999</v>
          </cell>
          <cell r="E2560" t="str">
            <v>C</v>
          </cell>
        </row>
        <row r="2561">
          <cell r="A2561" t="str">
            <v>T1A0750</v>
          </cell>
          <cell r="B2561">
            <v>1583.8899999999999</v>
          </cell>
          <cell r="E2561" t="str">
            <v>C</v>
          </cell>
        </row>
        <row r="2562">
          <cell r="A2562" t="str">
            <v>T1A0751</v>
          </cell>
          <cell r="B2562">
            <v>1583.8899999999999</v>
          </cell>
          <cell r="E2562" t="str">
            <v>C</v>
          </cell>
        </row>
        <row r="2563">
          <cell r="A2563" t="str">
            <v>T1A0752</v>
          </cell>
          <cell r="B2563">
            <v>3951.6400000000003</v>
          </cell>
          <cell r="E2563" t="str">
            <v>C</v>
          </cell>
        </row>
        <row r="2564">
          <cell r="A2564" t="str">
            <v>T1A0753</v>
          </cell>
          <cell r="B2564">
            <v>5008.8500000000004</v>
          </cell>
          <cell r="E2564" t="str">
            <v>C</v>
          </cell>
        </row>
        <row r="2565">
          <cell r="A2565" t="str">
            <v>T1A0936</v>
          </cell>
          <cell r="B2565">
            <v>1044.8899999999999</v>
          </cell>
          <cell r="C2565" t="str">
            <v>HB ugradni stropni perforirani bijeli electronic 4x14W</v>
          </cell>
          <cell r="E2565" t="str">
            <v>A</v>
          </cell>
        </row>
        <row r="2566">
          <cell r="A2566" t="str">
            <v>T1A0936D</v>
          </cell>
          <cell r="B2566">
            <v>1664.74</v>
          </cell>
          <cell r="E2566" t="str">
            <v>B</v>
          </cell>
        </row>
        <row r="2567">
          <cell r="A2567" t="str">
            <v>T1A0936H</v>
          </cell>
          <cell r="B2567">
            <v>1923.46</v>
          </cell>
          <cell r="E2567" t="str">
            <v>B</v>
          </cell>
        </row>
        <row r="2568">
          <cell r="A2568" t="str">
            <v>T1A0955</v>
          </cell>
          <cell r="B2568">
            <v>1044.8899999999999</v>
          </cell>
          <cell r="C2568" t="str">
            <v>HB ugradni stropni bijeli electronic 4x14W</v>
          </cell>
          <cell r="E2568" t="str">
            <v>A</v>
          </cell>
        </row>
        <row r="2569">
          <cell r="A2569" t="str">
            <v>T1A0955D</v>
          </cell>
          <cell r="B2569">
            <v>1664.74</v>
          </cell>
          <cell r="E2569" t="str">
            <v>B</v>
          </cell>
        </row>
        <row r="2570">
          <cell r="A2570" t="str">
            <v>T1A0955H</v>
          </cell>
          <cell r="B2570">
            <v>1923.46</v>
          </cell>
          <cell r="E2570" t="str">
            <v>B</v>
          </cell>
        </row>
        <row r="2571">
          <cell r="A2571" t="str">
            <v>T1A0970</v>
          </cell>
          <cell r="B2571">
            <v>1044.8899999999999</v>
          </cell>
          <cell r="E2571" t="str">
            <v>B</v>
          </cell>
        </row>
        <row r="2572">
          <cell r="A2572" t="str">
            <v>T1A0970D</v>
          </cell>
          <cell r="B2572">
            <v>1664.74</v>
          </cell>
          <cell r="E2572" t="str">
            <v>B</v>
          </cell>
        </row>
        <row r="2573">
          <cell r="A2573" t="str">
            <v>T1A0970H</v>
          </cell>
          <cell r="B2573">
            <v>1923.46</v>
          </cell>
          <cell r="E2573" t="str">
            <v>B</v>
          </cell>
        </row>
        <row r="2574">
          <cell r="A2574" t="str">
            <v>T1A0985</v>
          </cell>
          <cell r="B2574">
            <v>1044.8899999999999</v>
          </cell>
          <cell r="E2574" t="str">
            <v>B</v>
          </cell>
        </row>
        <row r="2575">
          <cell r="A2575" t="str">
            <v>T1A0985D</v>
          </cell>
          <cell r="B2575">
            <v>1664.74</v>
          </cell>
          <cell r="E2575" t="str">
            <v>B</v>
          </cell>
        </row>
        <row r="2576">
          <cell r="A2576" t="str">
            <v>T1A0985H</v>
          </cell>
          <cell r="B2576">
            <v>1923.46</v>
          </cell>
          <cell r="E2576" t="str">
            <v>B</v>
          </cell>
        </row>
        <row r="2577">
          <cell r="A2577" t="str">
            <v>T1AV002</v>
          </cell>
          <cell r="B2577">
            <v>93.94</v>
          </cell>
          <cell r="C2577" t="str">
            <v>Kit za visilicu jednostruki kabel</v>
          </cell>
          <cell r="E2577" t="str">
            <v>A</v>
          </cell>
        </row>
        <row r="2578">
          <cell r="A2578" t="str">
            <v>T1AV003</v>
          </cell>
          <cell r="B2578">
            <v>175.56</v>
          </cell>
          <cell r="C2578" t="str">
            <v>Kit za visilicu jednostruki kabel + napajanje aluminij</v>
          </cell>
          <cell r="E2578" t="str">
            <v>A</v>
          </cell>
        </row>
        <row r="2579">
          <cell r="A2579" t="str">
            <v>T1AV006</v>
          </cell>
          <cell r="B2579">
            <v>166.32000000000002</v>
          </cell>
          <cell r="C2579" t="str">
            <v>Kit za visilicu aluminij + napajanje 500mm RAL 9016</v>
          </cell>
          <cell r="E2579" t="str">
            <v>B</v>
          </cell>
        </row>
        <row r="2580">
          <cell r="A2580" t="str">
            <v>T1AV007</v>
          </cell>
          <cell r="B2580">
            <v>123.2</v>
          </cell>
          <cell r="C2580" t="str">
            <v>Kit za visilicu aluminij 500mm RAL 9006</v>
          </cell>
          <cell r="E2580" t="str">
            <v>B</v>
          </cell>
        </row>
        <row r="2581">
          <cell r="A2581" t="str">
            <v>T1AV008</v>
          </cell>
          <cell r="B2581">
            <v>187.88</v>
          </cell>
          <cell r="C2581" t="str">
            <v>Kit za visilicu aluminij + napajanje 500mm RAL 9006</v>
          </cell>
          <cell r="E2581" t="str">
            <v>B</v>
          </cell>
        </row>
        <row r="2582">
          <cell r="A2582" t="str">
            <v>T1AV017</v>
          </cell>
          <cell r="B2582">
            <v>86.24</v>
          </cell>
          <cell r="C2582" t="str">
            <v>Kit za visilicu dupli kabel</v>
          </cell>
          <cell r="E2582" t="str">
            <v>A</v>
          </cell>
        </row>
        <row r="2583">
          <cell r="A2583" t="str">
            <v>T1AV018</v>
          </cell>
          <cell r="B2583">
            <v>154</v>
          </cell>
          <cell r="C2583" t="str">
            <v>Kit za visilicu jednostruki kabel + napajanje bijeli</v>
          </cell>
          <cell r="E2583" t="str">
            <v>A</v>
          </cell>
        </row>
        <row r="2584">
          <cell r="A2584" t="str">
            <v>T1AV022</v>
          </cell>
          <cell r="B2584">
            <v>184.8</v>
          </cell>
          <cell r="E2584" t="str">
            <v>C</v>
          </cell>
        </row>
        <row r="2585">
          <cell r="A2585" t="str">
            <v>T1AV024</v>
          </cell>
          <cell r="B2585">
            <v>60.06</v>
          </cell>
          <cell r="C2585" t="str">
            <v>Dodatak za GAL 35/49/80W</v>
          </cell>
          <cell r="E2585" t="str">
            <v>B</v>
          </cell>
        </row>
        <row r="2586">
          <cell r="A2586" t="str">
            <v>T1AV027</v>
          </cell>
          <cell r="B2586">
            <v>34.65</v>
          </cell>
          <cell r="C2586" t="str">
            <v>Dodatak za ugradnju HB-ST1</v>
          </cell>
          <cell r="E2586" t="str">
            <v>A</v>
          </cell>
        </row>
        <row r="2587">
          <cell r="A2587" t="str">
            <v>T1AV028</v>
          </cell>
          <cell r="B2587">
            <v>34.65</v>
          </cell>
          <cell r="C2587" t="str">
            <v>Dodatak za ugradnju HB-ST5</v>
          </cell>
          <cell r="E2587" t="str">
            <v>A</v>
          </cell>
        </row>
        <row r="2588">
          <cell r="A2588" t="str">
            <v>T1AV029</v>
          </cell>
          <cell r="B2588">
            <v>151.69</v>
          </cell>
          <cell r="C2588" t="str">
            <v>Kit za visilicu dupli kabel + napajanje bijeli</v>
          </cell>
          <cell r="E2588" t="str">
            <v>A</v>
          </cell>
        </row>
        <row r="2589">
          <cell r="A2589" t="str">
            <v>T1AV032</v>
          </cell>
          <cell r="B2589">
            <v>34.65</v>
          </cell>
          <cell r="C2589" t="str">
            <v>Dodatak za ugradnju HB-ST2</v>
          </cell>
          <cell r="E2589" t="str">
            <v>A</v>
          </cell>
        </row>
        <row r="2590">
          <cell r="A2590" t="str">
            <v>T1AV033</v>
          </cell>
          <cell r="B2590">
            <v>173.25</v>
          </cell>
          <cell r="C2590" t="str">
            <v>Kit za visilicu dupli kabel + napajanje aluminij</v>
          </cell>
          <cell r="E2590" t="str">
            <v>A</v>
          </cell>
        </row>
        <row r="2591">
          <cell r="A2591" t="str">
            <v>T1AV045</v>
          </cell>
          <cell r="B2591">
            <v>101.64</v>
          </cell>
          <cell r="C2591" t="str">
            <v>Kit za visilicu aluminij 500mm RAL 9017</v>
          </cell>
          <cell r="E2591" t="str">
            <v>B</v>
          </cell>
        </row>
        <row r="2592">
          <cell r="A2592" t="str">
            <v>T1E0001</v>
          </cell>
          <cell r="B2592">
            <v>7445.13</v>
          </cell>
          <cell r="C2592" t="str">
            <v xml:space="preserve">MINI LC BOLLARD E27 35W </v>
          </cell>
          <cell r="E2592" t="str">
            <v>C</v>
          </cell>
        </row>
        <row r="2593">
          <cell r="A2593" t="str">
            <v>T1E0002</v>
          </cell>
          <cell r="B2593">
            <v>7445.13</v>
          </cell>
          <cell r="C2593" t="str">
            <v xml:space="preserve">MINI LC BOLLARD E27 70W </v>
          </cell>
          <cell r="E2593" t="str">
            <v>C</v>
          </cell>
        </row>
        <row r="2594">
          <cell r="A2594" t="str">
            <v>T1E0007</v>
          </cell>
          <cell r="B2594">
            <v>9206.119999999999</v>
          </cell>
          <cell r="C2594" t="str">
            <v>MINI LC TORCH E27 35W</v>
          </cell>
          <cell r="E2594" t="str">
            <v>C</v>
          </cell>
        </row>
        <row r="2595">
          <cell r="A2595" t="str">
            <v>T1E0006</v>
          </cell>
          <cell r="B2595">
            <v>6630.47</v>
          </cell>
          <cell r="C2595" t="str">
            <v>MINI LC BOLLARD GX24q-3 26/32W</v>
          </cell>
          <cell r="E2595" t="str">
            <v>B</v>
          </cell>
        </row>
        <row r="2596">
          <cell r="A2596" t="str">
            <v>T1E0008</v>
          </cell>
          <cell r="B2596">
            <v>9206.119999999999</v>
          </cell>
          <cell r="C2596" t="str">
            <v>MINI LC TORCH E27 70W</v>
          </cell>
          <cell r="E2596" t="str">
            <v>C</v>
          </cell>
        </row>
        <row r="2597">
          <cell r="A2597" t="str">
            <v>T1E0012</v>
          </cell>
          <cell r="B2597">
            <v>8288.2800000000007</v>
          </cell>
          <cell r="C2597" t="str">
            <v>MINI LC TORCH GX24q-3 26/32W</v>
          </cell>
          <cell r="E2597" t="str">
            <v>C</v>
          </cell>
        </row>
        <row r="2598">
          <cell r="A2598" t="str">
            <v>T1E0061</v>
          </cell>
          <cell r="B2598">
            <v>305.69000000000005</v>
          </cell>
          <cell r="C2598" t="str">
            <v>MINI LC Blade of light filter</v>
          </cell>
          <cell r="E2598" t="str">
            <v>C</v>
          </cell>
        </row>
        <row r="2599">
          <cell r="A2599" t="str">
            <v>T1E0182</v>
          </cell>
          <cell r="B2599">
            <v>589.05000000000007</v>
          </cell>
          <cell r="C2599" t="str">
            <v>ICARE Heat reduction filter fi 184mm</v>
          </cell>
          <cell r="E2599" t="str">
            <v>A</v>
          </cell>
        </row>
        <row r="2600">
          <cell r="A2600" t="str">
            <v>T1E0191</v>
          </cell>
          <cell r="B2600">
            <v>274.89000000000004</v>
          </cell>
          <cell r="C2600" t="str">
            <v>PHENIX Heat reduction filter fi 50mm</v>
          </cell>
          <cell r="E2600" t="str">
            <v>A</v>
          </cell>
        </row>
        <row r="2601">
          <cell r="A2601" t="str">
            <v>T1E0195</v>
          </cell>
          <cell r="B2601">
            <v>889.35</v>
          </cell>
          <cell r="C2601" t="str">
            <v>PHENIX Heat reduction disk</v>
          </cell>
          <cell r="E2601" t="str">
            <v>A</v>
          </cell>
        </row>
        <row r="2602">
          <cell r="A2602" t="str">
            <v>T1E0201</v>
          </cell>
          <cell r="B2602">
            <v>1395.24</v>
          </cell>
          <cell r="C2602" t="str">
            <v xml:space="preserve">LINEOS ZIDNI NOSAČ 2KOM L=1108mm                             </v>
          </cell>
          <cell r="E2602" t="str">
            <v>A</v>
          </cell>
        </row>
        <row r="2603">
          <cell r="A2603" t="str">
            <v>T1E0202</v>
          </cell>
          <cell r="B2603">
            <v>1768.69</v>
          </cell>
          <cell r="C2603" t="str">
            <v xml:space="preserve">LINEOS STROPNI NOSAČ 2KOM L=1063mm                             </v>
          </cell>
          <cell r="E2603" t="str">
            <v>C</v>
          </cell>
        </row>
        <row r="2604">
          <cell r="A2604" t="str">
            <v>T1E0203</v>
          </cell>
          <cell r="B2604">
            <v>1675.52</v>
          </cell>
          <cell r="C2604" t="str">
            <v xml:space="preserve">LINEOS Sign Kit 2kom H=802mm                             </v>
          </cell>
          <cell r="E2604" t="str">
            <v>C</v>
          </cell>
        </row>
        <row r="2605">
          <cell r="A2605" t="str">
            <v>T1E0204</v>
          </cell>
          <cell r="B2605">
            <v>384.23</v>
          </cell>
          <cell r="C2605" t="str">
            <v>LINEOS ZAKRETNI NOSAČ L=75mm</v>
          </cell>
          <cell r="E2605" t="str">
            <v>T</v>
          </cell>
        </row>
        <row r="2606">
          <cell r="A2606" t="str">
            <v>T1E0205</v>
          </cell>
          <cell r="B2606">
            <v>561.33000000000004</v>
          </cell>
          <cell r="C2606" t="str">
            <v>LINEOS ZAKRETNI NOSAČ L=175mm</v>
          </cell>
          <cell r="E2606" t="str">
            <v>B</v>
          </cell>
        </row>
        <row r="2607">
          <cell r="A2607" t="str">
            <v>T1E0206</v>
          </cell>
          <cell r="B2607">
            <v>646.03000000000009</v>
          </cell>
          <cell r="C2607" t="str">
            <v>LINEOS ZAKRETNI NOSAČ L=325mm</v>
          </cell>
          <cell r="E2607" t="str">
            <v>B</v>
          </cell>
        </row>
        <row r="2608">
          <cell r="A2608" t="str">
            <v>T1E0207</v>
          </cell>
          <cell r="B2608">
            <v>544.39</v>
          </cell>
          <cell r="C2608" t="str">
            <v>LINEOS ČEP 2KOM</v>
          </cell>
          <cell r="E2608" t="str">
            <v>B</v>
          </cell>
        </row>
        <row r="2609">
          <cell r="A2609" t="str">
            <v>T1E0300</v>
          </cell>
          <cell r="B2609">
            <v>3428.04</v>
          </cell>
          <cell r="C2609" t="str">
            <v xml:space="preserve">ICARE Cool collar Black                                    </v>
          </cell>
          <cell r="E2609" t="str">
            <v>C</v>
          </cell>
        </row>
        <row r="2610">
          <cell r="A2610" t="str">
            <v>T1E0301</v>
          </cell>
          <cell r="B2610">
            <v>3428.04</v>
          </cell>
          <cell r="C2610" t="str">
            <v xml:space="preserve">ICARE Cool collar Aluminium                                   </v>
          </cell>
          <cell r="E2610" t="str">
            <v>B</v>
          </cell>
        </row>
        <row r="2611">
          <cell r="A2611" t="str">
            <v>T1E0302</v>
          </cell>
          <cell r="B2611">
            <v>3593.59</v>
          </cell>
          <cell r="C2611" t="str">
            <v xml:space="preserve">ICARE Cool collar Black Anti-slip glass                        </v>
          </cell>
          <cell r="E2611" t="str">
            <v>C</v>
          </cell>
        </row>
        <row r="2612">
          <cell r="A2612" t="str">
            <v>T1E0303</v>
          </cell>
          <cell r="B2612">
            <v>3593.59</v>
          </cell>
          <cell r="C2612" t="str">
            <v xml:space="preserve">ICARE Cool collar Aluminium Anti-slip glass                        </v>
          </cell>
          <cell r="E2612" t="str">
            <v>C</v>
          </cell>
        </row>
        <row r="2613">
          <cell r="A2613" t="str">
            <v>T1E0388</v>
          </cell>
          <cell r="B2613">
            <v>130.9</v>
          </cell>
          <cell r="C2613" t="str">
            <v>ICARE Sucker</v>
          </cell>
          <cell r="E2613" t="str">
            <v>C</v>
          </cell>
        </row>
        <row r="2614">
          <cell r="A2614" t="str">
            <v>T1E0390</v>
          </cell>
          <cell r="B2614">
            <v>374.22</v>
          </cell>
          <cell r="C2614" t="str">
            <v xml:space="preserve">E-FORUM Steel mounting frame                                </v>
          </cell>
          <cell r="E2614" t="str">
            <v>C</v>
          </cell>
        </row>
        <row r="2615">
          <cell r="A2615" t="str">
            <v>T1E0425</v>
          </cell>
          <cell r="B2615">
            <v>2385.46</v>
          </cell>
          <cell r="C2615" t="str">
            <v xml:space="preserve">E-FORUM 2G11 1x18W                                </v>
          </cell>
          <cell r="E2615" t="str">
            <v>T</v>
          </cell>
        </row>
        <row r="2616">
          <cell r="A2616" t="str">
            <v>T1E0427</v>
          </cell>
          <cell r="B2616">
            <v>2734.2700000000004</v>
          </cell>
          <cell r="C2616" t="str">
            <v xml:space="preserve">E-FORUM 2G11 1x36W                                </v>
          </cell>
          <cell r="E2616" t="str">
            <v>B</v>
          </cell>
        </row>
        <row r="2617">
          <cell r="A2617" t="str">
            <v>T1E0428</v>
          </cell>
          <cell r="B2617">
            <v>3395.7000000000003</v>
          </cell>
          <cell r="C2617" t="str">
            <v xml:space="preserve">E-FORUM 2G11 2x36W                                </v>
          </cell>
          <cell r="E2617" t="str">
            <v>C</v>
          </cell>
        </row>
        <row r="2618">
          <cell r="A2618" t="str">
            <v>T1E0429</v>
          </cell>
          <cell r="B2618">
            <v>4176.4799999999996</v>
          </cell>
          <cell r="C2618" t="str">
            <v xml:space="preserve">E-FORUM 2G11 2x55W                                </v>
          </cell>
          <cell r="E2618" t="str">
            <v>C</v>
          </cell>
        </row>
        <row r="2619">
          <cell r="A2619" t="str">
            <v>T1E0435</v>
          </cell>
          <cell r="B2619">
            <v>1817.2</v>
          </cell>
          <cell r="C2619" t="str">
            <v xml:space="preserve">E-FORUM GY 6.35 max 50W                              </v>
          </cell>
          <cell r="E2619" t="str">
            <v>C</v>
          </cell>
        </row>
        <row r="2620">
          <cell r="A2620" t="str">
            <v>T1E0436</v>
          </cell>
          <cell r="B2620">
            <v>1817.2</v>
          </cell>
          <cell r="C2620" t="str">
            <v xml:space="preserve">E-FORUM G9 max 40W                              </v>
          </cell>
          <cell r="E2620" t="str">
            <v>B</v>
          </cell>
        </row>
        <row r="2621">
          <cell r="A2621" t="str">
            <v>T1E0508</v>
          </cell>
          <cell r="B2621">
            <v>3109.26</v>
          </cell>
          <cell r="C2621" t="str">
            <v>MERCURE asymmetric T16 14/24W L=600mm</v>
          </cell>
          <cell r="E2621" t="str">
            <v>A</v>
          </cell>
        </row>
        <row r="2622">
          <cell r="A2622" t="str">
            <v>T1E0509</v>
          </cell>
          <cell r="B2622">
            <v>4081</v>
          </cell>
          <cell r="C2622" t="str">
            <v>MERCURE asymmetric T16 39W L=900mm</v>
          </cell>
          <cell r="E2622" t="str">
            <v>A</v>
          </cell>
        </row>
        <row r="2623">
          <cell r="A2623" t="str">
            <v>T1E0512</v>
          </cell>
          <cell r="B2623">
            <v>3541.23</v>
          </cell>
          <cell r="C2623" t="str">
            <v>EDEN HIT-CE 35W Aluminium</v>
          </cell>
          <cell r="E2623" t="str">
            <v>B</v>
          </cell>
        </row>
        <row r="2624">
          <cell r="A2624" t="str">
            <v>T1E0513</v>
          </cell>
          <cell r="B2624">
            <v>3541.23</v>
          </cell>
          <cell r="C2624" t="str">
            <v>EDEN HIT-CE 35W Black</v>
          </cell>
          <cell r="E2624" t="str">
            <v>B</v>
          </cell>
        </row>
        <row r="2625">
          <cell r="A2625" t="str">
            <v>T1E0514</v>
          </cell>
          <cell r="B2625">
            <v>3541.23</v>
          </cell>
          <cell r="C2625" t="str">
            <v>EDEN HIT-CE 70W Aluminium</v>
          </cell>
          <cell r="E2625" t="str">
            <v>C</v>
          </cell>
        </row>
        <row r="2626">
          <cell r="A2626" t="str">
            <v>T1E0515</v>
          </cell>
          <cell r="B2626">
            <v>3541.23</v>
          </cell>
          <cell r="C2626" t="str">
            <v>EDEN HIT-CE 70W Black</v>
          </cell>
          <cell r="E2626" t="str">
            <v>C</v>
          </cell>
        </row>
        <row r="2627">
          <cell r="A2627" t="str">
            <v>T1E0516</v>
          </cell>
          <cell r="B2627">
            <v>3359.51</v>
          </cell>
          <cell r="C2627" t="str">
            <v>EDEN TC-TEL 26/32/42W Aluminium</v>
          </cell>
          <cell r="E2627" t="str">
            <v>T</v>
          </cell>
        </row>
        <row r="2628">
          <cell r="A2628" t="str">
            <v>T1E0517</v>
          </cell>
          <cell r="B2628">
            <v>3359.51</v>
          </cell>
          <cell r="C2628" t="str">
            <v>EDEN TC-TEL 26/32/42W Black</v>
          </cell>
          <cell r="E2628" t="str">
            <v>B</v>
          </cell>
        </row>
        <row r="2629">
          <cell r="A2629" t="str">
            <v>T1E0518</v>
          </cell>
          <cell r="B2629">
            <v>3025.33</v>
          </cell>
          <cell r="C2629" t="str">
            <v>EDEN SUPER DURALUX 30W Aluminium</v>
          </cell>
          <cell r="E2629" t="str">
            <v>B</v>
          </cell>
        </row>
        <row r="2630">
          <cell r="A2630" t="str">
            <v>T1E0519</v>
          </cell>
          <cell r="B2630">
            <v>3025.33</v>
          </cell>
          <cell r="C2630" t="str">
            <v>EDEN SUPER DURALUX 30W Black</v>
          </cell>
          <cell r="E2630" t="str">
            <v>B</v>
          </cell>
        </row>
        <row r="2631">
          <cell r="A2631" t="str">
            <v>T1E0523</v>
          </cell>
          <cell r="B2631">
            <v>3692.15</v>
          </cell>
          <cell r="C2631" t="str">
            <v>MERCURE light-line T16 39W L=900mm</v>
          </cell>
          <cell r="E2631" t="str">
            <v>T</v>
          </cell>
        </row>
        <row r="2632">
          <cell r="A2632" t="str">
            <v>T1E0525</v>
          </cell>
          <cell r="B2632">
            <v>4357.43</v>
          </cell>
          <cell r="C2632" t="str">
            <v>MERCURE symmetric T16 39W L=900mm</v>
          </cell>
          <cell r="E2632" t="str">
            <v>B</v>
          </cell>
        </row>
        <row r="2633">
          <cell r="A2633" t="str">
            <v>T1E0527</v>
          </cell>
          <cell r="B2633">
            <v>3036.11</v>
          </cell>
          <cell r="C2633" t="str">
            <v>MINI LINI SIMETRIČNI 6LED 9W 305mm</v>
          </cell>
          <cell r="E2633" t="str">
            <v>B</v>
          </cell>
        </row>
        <row r="2634">
          <cell r="A2634" t="str">
            <v>T1E0528</v>
          </cell>
          <cell r="B2634">
            <v>5216.75</v>
          </cell>
          <cell r="C2634" t="str">
            <v>MINI LINI SIMETRIČNI 12LED 17W 610mm</v>
          </cell>
          <cell r="E2634" t="str">
            <v>B</v>
          </cell>
        </row>
        <row r="2635">
          <cell r="A2635" t="str">
            <v>T1E0529</v>
          </cell>
          <cell r="B2635">
            <v>7324.2400000000007</v>
          </cell>
          <cell r="C2635" t="str">
            <v>MINI LINI SIMETRIČNI 18LED 26W 915mm</v>
          </cell>
          <cell r="E2635" t="str">
            <v>B</v>
          </cell>
        </row>
        <row r="2636">
          <cell r="A2636" t="str">
            <v>T1E0530</v>
          </cell>
          <cell r="B2636">
            <v>9631.16</v>
          </cell>
          <cell r="C2636" t="str">
            <v>MINI LINI SIMETRIČNI 24LED 35W 1220mm</v>
          </cell>
          <cell r="E2636" t="str">
            <v>B</v>
          </cell>
        </row>
        <row r="2637">
          <cell r="A2637" t="str">
            <v>T1E0531</v>
          </cell>
          <cell r="B2637">
            <v>3036.11</v>
          </cell>
          <cell r="C2637" t="str">
            <v>MINI LINI ASIMETRIČNI 6LED 9W 305mm</v>
          </cell>
          <cell r="E2637" t="str">
            <v>C</v>
          </cell>
        </row>
        <row r="2638">
          <cell r="A2638" t="str">
            <v>T1E0532</v>
          </cell>
          <cell r="B2638">
            <v>5216.75</v>
          </cell>
          <cell r="C2638" t="str">
            <v>MINI LINI ASIMETRIČNI 12LED 17W 610mm</v>
          </cell>
          <cell r="E2638" t="str">
            <v>B</v>
          </cell>
        </row>
        <row r="2639">
          <cell r="A2639" t="str">
            <v>T1E0533</v>
          </cell>
          <cell r="B2639">
            <v>7324.2400000000007</v>
          </cell>
          <cell r="C2639" t="str">
            <v>MINI LINI ASIMETRIČNI 18LED 26W 915mm</v>
          </cell>
          <cell r="E2639" t="str">
            <v>B</v>
          </cell>
        </row>
        <row r="2640">
          <cell r="A2640" t="str">
            <v>T1E0534</v>
          </cell>
          <cell r="B2640">
            <v>9631.16</v>
          </cell>
          <cell r="C2640" t="str">
            <v>MINI LINI ASIMETRIČNI 24LED 35W 1220mm</v>
          </cell>
          <cell r="E2640" t="str">
            <v>B</v>
          </cell>
        </row>
        <row r="2641">
          <cell r="A2641" t="str">
            <v>T1E0535</v>
          </cell>
          <cell r="B2641">
            <v>116.27</v>
          </cell>
          <cell r="C2641" t="str">
            <v>MINI LINI KIT 35mm</v>
          </cell>
          <cell r="E2641" t="str">
            <v>B</v>
          </cell>
        </row>
        <row r="2642">
          <cell r="A2642" t="str">
            <v>T1E0536</v>
          </cell>
          <cell r="B2642">
            <v>175.56</v>
          </cell>
          <cell r="C2642" t="str">
            <v>MINI LINI KIT 85mm</v>
          </cell>
          <cell r="E2642" t="str">
            <v>C</v>
          </cell>
        </row>
        <row r="2643">
          <cell r="A2643" t="str">
            <v>T1E0537</v>
          </cell>
          <cell r="B2643">
            <v>204.05</v>
          </cell>
          <cell r="C2643" t="str">
            <v>MINI LINI KIT 135mm</v>
          </cell>
          <cell r="E2643" t="str">
            <v>C</v>
          </cell>
        </row>
        <row r="2644">
          <cell r="A2644" t="str">
            <v>T1E0990</v>
          </cell>
          <cell r="B2644">
            <v>106.26</v>
          </cell>
          <cell r="C2644" t="str">
            <v>LED.Y Mounting key</v>
          </cell>
          <cell r="E2644" t="str">
            <v>B</v>
          </cell>
        </row>
        <row r="2645">
          <cell r="A2645" t="str">
            <v>T1E0991</v>
          </cell>
          <cell r="B2645">
            <v>481.25</v>
          </cell>
          <cell r="C2645" t="str">
            <v>LED.Y Power supply 220/240V 350mA-28V sequences installation</v>
          </cell>
          <cell r="E2645" t="str">
            <v>A</v>
          </cell>
        </row>
        <row r="2646">
          <cell r="A2646" t="str">
            <v>T1E0992</v>
          </cell>
          <cell r="B2646">
            <v>454.3</v>
          </cell>
          <cell r="C2646" t="str">
            <v>LED.Y Power supply 24Vdc-10W parallel installation</v>
          </cell>
          <cell r="E2646" t="str">
            <v>B</v>
          </cell>
        </row>
        <row r="2647">
          <cell r="A2647" t="str">
            <v>T1E0993</v>
          </cell>
          <cell r="B2647">
            <v>779.24</v>
          </cell>
          <cell r="C2647" t="str">
            <v>LED.Y Power supply 24Vdc-20W parallel installation</v>
          </cell>
          <cell r="E2647" t="str">
            <v>B</v>
          </cell>
        </row>
        <row r="2648">
          <cell r="A2648" t="str">
            <v>T1E0994</v>
          </cell>
          <cell r="B2648">
            <v>183.26000000000002</v>
          </cell>
          <cell r="C2648" t="str">
            <v>LED.Y Connection kit</v>
          </cell>
          <cell r="E2648" t="str">
            <v>A</v>
          </cell>
        </row>
        <row r="2649">
          <cell r="A2649" t="str">
            <v>T1E0995</v>
          </cell>
          <cell r="B2649">
            <v>147.84</v>
          </cell>
          <cell r="C2649" t="str">
            <v>LED.Y Galvanized peg for ground anchorage</v>
          </cell>
          <cell r="E2649" t="str">
            <v>B</v>
          </cell>
        </row>
        <row r="2650">
          <cell r="A2650" t="str">
            <v>T1E0996</v>
          </cell>
          <cell r="B2650">
            <v>22.33</v>
          </cell>
          <cell r="C2650" t="str">
            <v>LED.Y Steel spring</v>
          </cell>
          <cell r="E2650" t="str">
            <v>A</v>
          </cell>
        </row>
        <row r="2651">
          <cell r="A2651" t="str">
            <v>T1E1001</v>
          </cell>
          <cell r="B2651">
            <v>778.47</v>
          </cell>
          <cell r="C2651" t="str">
            <v>LED.Y 9LED 1,2W Amber H=12mm</v>
          </cell>
          <cell r="E2651" t="str">
            <v>B</v>
          </cell>
        </row>
        <row r="2652">
          <cell r="A2652" t="str">
            <v>T1E1002</v>
          </cell>
          <cell r="B2652">
            <v>1014.0899999999999</v>
          </cell>
          <cell r="C2652" t="str">
            <v>LED.Y 9LED 1,2W White H=12mm</v>
          </cell>
          <cell r="E2652" t="str">
            <v>B</v>
          </cell>
        </row>
        <row r="2653">
          <cell r="A2653" t="str">
            <v>T1E1008</v>
          </cell>
          <cell r="B2653">
            <v>1014.0899999999999</v>
          </cell>
          <cell r="C2653" t="str">
            <v>LED.Y 9LED 1,2W Blue H=12mm</v>
          </cell>
          <cell r="E2653" t="str">
            <v>B</v>
          </cell>
        </row>
        <row r="2654">
          <cell r="A2654" t="str">
            <v>T1E1011</v>
          </cell>
          <cell r="B2654">
            <v>770.77</v>
          </cell>
          <cell r="C2654" t="str">
            <v>LED.Y 9LED 1,2W Amber H=5mm</v>
          </cell>
          <cell r="E2654" t="str">
            <v>C</v>
          </cell>
        </row>
        <row r="2655">
          <cell r="A2655" t="str">
            <v>T1E1012</v>
          </cell>
          <cell r="B2655">
            <v>1007.1600000000001</v>
          </cell>
          <cell r="C2655" t="str">
            <v>LED.Y 9LED 1,2W White H=5mm</v>
          </cell>
          <cell r="E2655" t="str">
            <v>A</v>
          </cell>
        </row>
        <row r="2656">
          <cell r="A2656" t="str">
            <v>T1E1018</v>
          </cell>
          <cell r="B2656">
            <v>1007.1600000000001</v>
          </cell>
          <cell r="C2656" t="str">
            <v>LED.Y 9LED 1,2W Blue H=5mm</v>
          </cell>
          <cell r="E2656" t="str">
            <v>B</v>
          </cell>
        </row>
        <row r="2657">
          <cell r="A2657" t="str">
            <v>T1E1021</v>
          </cell>
          <cell r="B2657">
            <v>770.77</v>
          </cell>
          <cell r="C2657" t="str">
            <v>LED.Y 9LED 1,2W Amber</v>
          </cell>
          <cell r="E2657" t="str">
            <v>C</v>
          </cell>
        </row>
        <row r="2658">
          <cell r="A2658" t="str">
            <v>T1E1022</v>
          </cell>
          <cell r="B2658">
            <v>1007.1600000000001</v>
          </cell>
          <cell r="C2658" t="str">
            <v>LED.Y 9LED 1,2W White</v>
          </cell>
          <cell r="E2658" t="str">
            <v>A</v>
          </cell>
        </row>
        <row r="2659">
          <cell r="A2659" t="str">
            <v>T1E1024</v>
          </cell>
          <cell r="B2659">
            <v>770.77</v>
          </cell>
          <cell r="C2659" t="str">
            <v>LED.Y 9LED 1,2W Red</v>
          </cell>
          <cell r="E2659" t="str">
            <v>C</v>
          </cell>
        </row>
        <row r="2660">
          <cell r="A2660" t="str">
            <v>T1E1026</v>
          </cell>
          <cell r="B2660">
            <v>1007.1600000000001</v>
          </cell>
          <cell r="C2660" t="str">
            <v>LED.Y 9LED 1,2W Green</v>
          </cell>
          <cell r="E2660" t="str">
            <v>C</v>
          </cell>
        </row>
        <row r="2661">
          <cell r="A2661" t="str">
            <v>T1E1028</v>
          </cell>
          <cell r="B2661">
            <v>1007.1600000000001</v>
          </cell>
          <cell r="C2661" t="str">
            <v>LED.Y 9LED 1,2W Blue</v>
          </cell>
          <cell r="E2661" t="str">
            <v>B</v>
          </cell>
        </row>
        <row r="2662">
          <cell r="A2662" t="str">
            <v>T1E1032</v>
          </cell>
          <cell r="B2662">
            <v>1171.9399999999998</v>
          </cell>
          <cell r="C2662" t="str">
            <v>LED.Y 8LED 0,9W White</v>
          </cell>
          <cell r="E2662" t="str">
            <v>C</v>
          </cell>
        </row>
        <row r="2663">
          <cell r="A2663" t="str">
            <v>T1E1038</v>
          </cell>
          <cell r="B2663">
            <v>1171.9399999999998</v>
          </cell>
          <cell r="C2663" t="str">
            <v>LED.Y 8LED 0,9W Blue</v>
          </cell>
          <cell r="E2663" t="str">
            <v>C</v>
          </cell>
        </row>
        <row r="2664">
          <cell r="A2664" t="str">
            <v>T1E1042</v>
          </cell>
          <cell r="B2664">
            <v>1171.9399999999998</v>
          </cell>
          <cell r="C2664" t="str">
            <v>LED.Y 1W White</v>
          </cell>
          <cell r="E2664" t="str">
            <v>B</v>
          </cell>
        </row>
        <row r="2665">
          <cell r="A2665" t="str">
            <v>T1E1048</v>
          </cell>
          <cell r="B2665">
            <v>1171.9399999999998</v>
          </cell>
          <cell r="C2665" t="str">
            <v>LED.Y 1W Blue</v>
          </cell>
          <cell r="E2665" t="str">
            <v>C</v>
          </cell>
        </row>
        <row r="2666">
          <cell r="A2666" t="str">
            <v>T1E1051</v>
          </cell>
          <cell r="B2666">
            <v>715.33</v>
          </cell>
          <cell r="C2666" t="str">
            <v>LED.Y 1W Amber</v>
          </cell>
          <cell r="E2666" t="str">
            <v>B</v>
          </cell>
        </row>
        <row r="2667">
          <cell r="A2667" t="str">
            <v>T1E1052</v>
          </cell>
          <cell r="B2667">
            <v>920.92</v>
          </cell>
          <cell r="C2667" t="str">
            <v>LED.Y 1W White</v>
          </cell>
          <cell r="E2667" t="str">
            <v>A</v>
          </cell>
        </row>
        <row r="2668">
          <cell r="A2668" t="str">
            <v>T1E1053</v>
          </cell>
          <cell r="B2668">
            <v>920.92</v>
          </cell>
          <cell r="C2668" t="str">
            <v>LED.Y 1W White warm</v>
          </cell>
          <cell r="E2668" t="str">
            <v>A</v>
          </cell>
        </row>
        <row r="2669">
          <cell r="A2669" t="str">
            <v>T1E1054</v>
          </cell>
          <cell r="B2669">
            <v>715.33</v>
          </cell>
          <cell r="C2669" t="str">
            <v>LED.Y 1W Red</v>
          </cell>
          <cell r="E2669" t="str">
            <v>B</v>
          </cell>
        </row>
        <row r="2670">
          <cell r="A2670" t="str">
            <v>T1E1056</v>
          </cell>
          <cell r="B2670">
            <v>920.92</v>
          </cell>
          <cell r="C2670" t="str">
            <v>LED.Y 1W Green</v>
          </cell>
          <cell r="E2670" t="str">
            <v>B</v>
          </cell>
        </row>
        <row r="2671">
          <cell r="A2671" t="str">
            <v>T1E1058</v>
          </cell>
          <cell r="B2671">
            <v>920.92</v>
          </cell>
          <cell r="C2671" t="str">
            <v>LED.Y 1W Blue</v>
          </cell>
          <cell r="E2671" t="str">
            <v>B</v>
          </cell>
        </row>
        <row r="2672">
          <cell r="A2672" t="str">
            <v>T1E1131</v>
          </cell>
          <cell r="B2672">
            <v>1031.03</v>
          </cell>
          <cell r="C2672" t="str">
            <v xml:space="preserve">LED.Y projector 1W Amber        </v>
          </cell>
          <cell r="E2672" t="str">
            <v>C</v>
          </cell>
        </row>
        <row r="2673">
          <cell r="A2673" t="str">
            <v>T1E1132</v>
          </cell>
          <cell r="B2673">
            <v>1237.3899999999999</v>
          </cell>
          <cell r="C2673" t="str">
            <v xml:space="preserve">LED.Y projector 1W White              </v>
          </cell>
          <cell r="E2673" t="str">
            <v>A</v>
          </cell>
        </row>
        <row r="2674">
          <cell r="A2674" t="str">
            <v>T1E1133</v>
          </cell>
          <cell r="B2674">
            <v>1401.4</v>
          </cell>
          <cell r="E2674" t="str">
            <v>B</v>
          </cell>
        </row>
        <row r="2675">
          <cell r="A2675" t="str">
            <v>T1E1134</v>
          </cell>
          <cell r="B2675">
            <v>1031.03</v>
          </cell>
          <cell r="C2675" t="str">
            <v xml:space="preserve">LED.Y projector 1W Red         </v>
          </cell>
          <cell r="E2675" t="str">
            <v>C</v>
          </cell>
        </row>
        <row r="2676">
          <cell r="A2676" t="str">
            <v>T1E1136</v>
          </cell>
          <cell r="B2676">
            <v>1237.3899999999999</v>
          </cell>
          <cell r="C2676" t="str">
            <v xml:space="preserve">LED.Y projector 1W Green        </v>
          </cell>
          <cell r="E2676" t="str">
            <v>C</v>
          </cell>
        </row>
        <row r="2677">
          <cell r="A2677" t="str">
            <v>T1E1138</v>
          </cell>
          <cell r="B2677">
            <v>1237.3899999999999</v>
          </cell>
          <cell r="C2677" t="str">
            <v xml:space="preserve">LED.Y projector 1W Blue        </v>
          </cell>
          <cell r="E2677" t="str">
            <v>C</v>
          </cell>
        </row>
        <row r="2678">
          <cell r="A2678" t="str">
            <v>T1E1171</v>
          </cell>
          <cell r="B2678">
            <v>373.45</v>
          </cell>
          <cell r="C2678" t="str">
            <v>PYROS Chromatic filter Red</v>
          </cell>
          <cell r="E2678" t="str">
            <v>C</v>
          </cell>
        </row>
        <row r="2679">
          <cell r="A2679" t="str">
            <v>T1E1172</v>
          </cell>
          <cell r="B2679">
            <v>373.45</v>
          </cell>
          <cell r="C2679" t="str">
            <v>PYROS Chromatic filter Green</v>
          </cell>
          <cell r="E2679" t="str">
            <v>C</v>
          </cell>
        </row>
        <row r="2680">
          <cell r="A2680" t="str">
            <v>T1E1173</v>
          </cell>
          <cell r="B2680">
            <v>373.45</v>
          </cell>
          <cell r="C2680" t="str">
            <v>PYROS Chromatic filter Blue</v>
          </cell>
          <cell r="E2680" t="str">
            <v>C</v>
          </cell>
        </row>
        <row r="2681">
          <cell r="A2681" t="str">
            <v>T1E1174</v>
          </cell>
          <cell r="B2681">
            <v>373.45</v>
          </cell>
          <cell r="C2681" t="str">
            <v>PYROS Chromatic filter Yellow</v>
          </cell>
          <cell r="E2681" t="str">
            <v>C</v>
          </cell>
        </row>
        <row r="2682">
          <cell r="A2682" t="str">
            <v>T1E1175</v>
          </cell>
          <cell r="B2682">
            <v>373.45</v>
          </cell>
          <cell r="C2682" t="str">
            <v>PYROS Frosted glass</v>
          </cell>
          <cell r="E2682" t="str">
            <v>C</v>
          </cell>
        </row>
        <row r="2683">
          <cell r="A2683" t="str">
            <v>T1E1176</v>
          </cell>
          <cell r="B2683">
            <v>373.45</v>
          </cell>
          <cell r="C2683" t="str">
            <v>PYROS Blade of light filter</v>
          </cell>
          <cell r="E2683" t="str">
            <v>C</v>
          </cell>
        </row>
        <row r="2684">
          <cell r="A2684" t="str">
            <v>T1E1177</v>
          </cell>
          <cell r="B2684">
            <v>373.45</v>
          </cell>
          <cell r="C2684" t="str">
            <v>PYROS Soft beam filter</v>
          </cell>
          <cell r="E2684" t="str">
            <v>C</v>
          </cell>
        </row>
        <row r="2685">
          <cell r="A2685" t="str">
            <v>T1E1178</v>
          </cell>
          <cell r="B2685">
            <v>670.67</v>
          </cell>
          <cell r="C2685" t="str">
            <v>PYROS Adjustable asymmetric screen</v>
          </cell>
          <cell r="E2685" t="str">
            <v>B</v>
          </cell>
        </row>
        <row r="2686">
          <cell r="A2686" t="str">
            <v>T1E1179</v>
          </cell>
          <cell r="B2686">
            <v>605.99</v>
          </cell>
          <cell r="C2686" t="str">
            <v>PYROS Barn door</v>
          </cell>
          <cell r="E2686" t="str">
            <v>C</v>
          </cell>
        </row>
        <row r="2687">
          <cell r="A2687" t="str">
            <v>T1E1180</v>
          </cell>
          <cell r="B2687">
            <v>178.64</v>
          </cell>
          <cell r="C2687" t="str">
            <v>Honeycomb anti-glare louvres</v>
          </cell>
          <cell r="E2687" t="str">
            <v>B</v>
          </cell>
        </row>
        <row r="2688">
          <cell r="A2688" t="str">
            <v>T1E1200</v>
          </cell>
          <cell r="B2688">
            <v>3269.42</v>
          </cell>
          <cell r="C2688" t="str">
            <v>MERCURE symmetric T16 14/24W L=600mm</v>
          </cell>
          <cell r="E2688" t="str">
            <v>B</v>
          </cell>
        </row>
        <row r="2689">
          <cell r="A2689" t="str">
            <v>T1E1208</v>
          </cell>
          <cell r="B2689">
            <v>2817.43</v>
          </cell>
          <cell r="C2689" t="str">
            <v>MERCURE light-line T16 14/24W L=600mm</v>
          </cell>
          <cell r="E2689" t="str">
            <v>A</v>
          </cell>
        </row>
        <row r="2690">
          <cell r="A2690" t="str">
            <v>T1E1238</v>
          </cell>
          <cell r="B2690">
            <v>3122.35</v>
          </cell>
          <cell r="C2690" t="str">
            <v>PYROS HIT-Tc-CE 35W NSP</v>
          </cell>
          <cell r="E2690" t="str">
            <v>C</v>
          </cell>
        </row>
        <row r="2691">
          <cell r="A2691" t="str">
            <v>T1E1239</v>
          </cell>
          <cell r="B2691">
            <v>3122.35</v>
          </cell>
          <cell r="C2691" t="str">
            <v>PYROS HIT-Tc-CE 35W SP</v>
          </cell>
          <cell r="E2691" t="str">
            <v>C</v>
          </cell>
        </row>
        <row r="2692">
          <cell r="A2692" t="str">
            <v>T1E1240</v>
          </cell>
          <cell r="B2692">
            <v>3122.35</v>
          </cell>
          <cell r="C2692" t="str">
            <v>PYROS HIT-Tc-CE 35W FL</v>
          </cell>
          <cell r="E2692" t="str">
            <v>C</v>
          </cell>
        </row>
        <row r="2693">
          <cell r="A2693" t="str">
            <v>T1E1241</v>
          </cell>
          <cell r="B2693">
            <v>3122.35</v>
          </cell>
          <cell r="C2693" t="str">
            <v>PYROS HIT-Tc-CE 35W WFL</v>
          </cell>
          <cell r="E2693" t="str">
            <v>C</v>
          </cell>
        </row>
        <row r="2694">
          <cell r="A2694" t="str">
            <v>T1E1242</v>
          </cell>
          <cell r="B2694">
            <v>3256.33</v>
          </cell>
          <cell r="C2694" t="str">
            <v>PYROS HIT-Tc-CE 70W NSP</v>
          </cell>
          <cell r="E2694" t="str">
            <v>C</v>
          </cell>
        </row>
        <row r="2695">
          <cell r="A2695" t="str">
            <v>T1E1243</v>
          </cell>
          <cell r="B2695">
            <v>3256.33</v>
          </cell>
          <cell r="C2695" t="str">
            <v>PYROS HIT-Tc-CE 70W SP</v>
          </cell>
          <cell r="E2695" t="str">
            <v>C</v>
          </cell>
        </row>
        <row r="2696">
          <cell r="A2696" t="str">
            <v>T1E1244</v>
          </cell>
          <cell r="B2696">
            <v>3256.33</v>
          </cell>
          <cell r="C2696" t="str">
            <v>PYROS HIT-Tc-CE 70W FL</v>
          </cell>
          <cell r="E2696" t="str">
            <v>C</v>
          </cell>
        </row>
        <row r="2697">
          <cell r="A2697" t="str">
            <v>T1E1245</v>
          </cell>
          <cell r="B2697">
            <v>3256.33</v>
          </cell>
          <cell r="C2697" t="str">
            <v>PYROS HIT-Tc-CE 70W WFL</v>
          </cell>
          <cell r="E2697" t="str">
            <v>C</v>
          </cell>
        </row>
        <row r="2698">
          <cell r="A2698" t="str">
            <v>T1E1246</v>
          </cell>
          <cell r="B2698">
            <v>2410.1</v>
          </cell>
          <cell r="C2698" t="str">
            <v>PYROS HIT-CE 70W NSP</v>
          </cell>
          <cell r="E2698" t="str">
            <v>B</v>
          </cell>
        </row>
        <row r="2699">
          <cell r="A2699" t="str">
            <v>T1E1247</v>
          </cell>
          <cell r="B2699">
            <v>2410.1</v>
          </cell>
          <cell r="C2699" t="str">
            <v>PYROS HIT-CE 70W SP</v>
          </cell>
          <cell r="E2699" t="str">
            <v>B</v>
          </cell>
        </row>
        <row r="2700">
          <cell r="A2700" t="str">
            <v>T1E1248</v>
          </cell>
          <cell r="B2700">
            <v>2410.1</v>
          </cell>
          <cell r="C2700" t="str">
            <v>PYROS HIT-CE 70W FL</v>
          </cell>
          <cell r="E2700" t="str">
            <v>T</v>
          </cell>
        </row>
        <row r="2701">
          <cell r="A2701" t="str">
            <v>T1E1249</v>
          </cell>
          <cell r="B2701">
            <v>2410.1</v>
          </cell>
          <cell r="C2701" t="str">
            <v>PYROS HIT-CE 70W WFL</v>
          </cell>
          <cell r="E2701" t="str">
            <v>B</v>
          </cell>
        </row>
        <row r="2702">
          <cell r="A2702" t="str">
            <v>T1E1250</v>
          </cell>
          <cell r="B2702">
            <v>2410.1</v>
          </cell>
          <cell r="C2702" t="str">
            <v>PYROS HIT-CE 70W VWFL</v>
          </cell>
          <cell r="E2702" t="str">
            <v>C</v>
          </cell>
        </row>
        <row r="2703">
          <cell r="A2703" t="str">
            <v>T1E1251</v>
          </cell>
          <cell r="B2703">
            <v>3033.8</v>
          </cell>
          <cell r="C2703" t="str">
            <v>PYROS HIT-CE 150W NSP</v>
          </cell>
          <cell r="E2703" t="str">
            <v>C</v>
          </cell>
        </row>
        <row r="2704">
          <cell r="A2704" t="str">
            <v>T1E1252</v>
          </cell>
          <cell r="B2704">
            <v>3033.8</v>
          </cell>
          <cell r="C2704" t="str">
            <v>PYROS HIT-CE 150W SP</v>
          </cell>
          <cell r="E2704" t="str">
            <v>C</v>
          </cell>
        </row>
        <row r="2705">
          <cell r="A2705" t="str">
            <v>T1E1253</v>
          </cell>
          <cell r="B2705">
            <v>3033.8</v>
          </cell>
          <cell r="C2705" t="str">
            <v>PYROS HIT-CE 150W FL</v>
          </cell>
          <cell r="E2705" t="str">
            <v>B</v>
          </cell>
        </row>
        <row r="2706">
          <cell r="A2706" t="str">
            <v>T1E1254</v>
          </cell>
          <cell r="B2706">
            <v>3033.8</v>
          </cell>
          <cell r="C2706" t="str">
            <v>PYROS HIT-CE 150W WFL</v>
          </cell>
          <cell r="E2706" t="str">
            <v>C</v>
          </cell>
        </row>
        <row r="2707">
          <cell r="A2707" t="str">
            <v>T1E1255</v>
          </cell>
          <cell r="B2707">
            <v>3033.8</v>
          </cell>
          <cell r="C2707" t="str">
            <v>PYROS HIT-CE 150W VWFL</v>
          </cell>
          <cell r="E2707" t="str">
            <v>C</v>
          </cell>
        </row>
        <row r="2708">
          <cell r="A2708" t="str">
            <v>T1E1256</v>
          </cell>
          <cell r="B2708">
            <v>3835.3700000000003</v>
          </cell>
          <cell r="C2708" t="str">
            <v>PYROS HST-CRI 100W FL</v>
          </cell>
          <cell r="E2708" t="str">
            <v>C</v>
          </cell>
        </row>
        <row r="2709">
          <cell r="A2709" t="str">
            <v>T1E1257</v>
          </cell>
          <cell r="B2709">
            <v>3835.3700000000003</v>
          </cell>
          <cell r="C2709" t="str">
            <v>PYROS HST-CRI 100W WFL</v>
          </cell>
          <cell r="E2709" t="str">
            <v>C</v>
          </cell>
        </row>
        <row r="2710">
          <cell r="A2710" t="str">
            <v>T1E1258</v>
          </cell>
          <cell r="B2710">
            <v>2410.1</v>
          </cell>
          <cell r="C2710" t="str">
            <v>PYROS HI PAR L30 70W</v>
          </cell>
          <cell r="E2710" t="str">
            <v>C</v>
          </cell>
        </row>
        <row r="2711">
          <cell r="A2711" t="str">
            <v>T1E1259</v>
          </cell>
          <cell r="B2711">
            <v>4098.71</v>
          </cell>
          <cell r="C2711" t="str">
            <v>PYROS Okvir za 6 vanjskih projektora</v>
          </cell>
          <cell r="E2711" t="str">
            <v>C</v>
          </cell>
        </row>
        <row r="2712">
          <cell r="A2712" t="str">
            <v>T1E1260</v>
          </cell>
          <cell r="B2712">
            <v>3564.33</v>
          </cell>
          <cell r="C2712" t="str">
            <v>PYROS Okvir za 3 unutarnja projektora</v>
          </cell>
          <cell r="E2712" t="str">
            <v>B</v>
          </cell>
        </row>
        <row r="2713">
          <cell r="A2713" t="str">
            <v>T1E1261</v>
          </cell>
          <cell r="B2713">
            <v>481.25</v>
          </cell>
          <cell r="C2713" t="str">
            <v>PYROS mounting bracket short</v>
          </cell>
          <cell r="E2713" t="str">
            <v>A</v>
          </cell>
        </row>
        <row r="2714">
          <cell r="A2714" t="str">
            <v>T1E1262</v>
          </cell>
          <cell r="B2714">
            <v>302.60999999999996</v>
          </cell>
          <cell r="C2714" t="str">
            <v>PYROS pole clamp fi 60mm</v>
          </cell>
          <cell r="E2714" t="str">
            <v>C</v>
          </cell>
        </row>
        <row r="2715">
          <cell r="A2715" t="str">
            <v>T1E1263</v>
          </cell>
          <cell r="B2715">
            <v>517.44000000000005</v>
          </cell>
          <cell r="C2715" t="str">
            <v>PYROS frame mounting plate for pole</v>
          </cell>
          <cell r="E2715" t="str">
            <v>C</v>
          </cell>
        </row>
        <row r="2716">
          <cell r="A2716" t="str">
            <v>T1E1264</v>
          </cell>
          <cell r="B2716">
            <v>284.90000000000003</v>
          </cell>
          <cell r="C2716" t="str">
            <v>PYROS cable base</v>
          </cell>
          <cell r="E2716" t="str">
            <v>C</v>
          </cell>
        </row>
        <row r="2717">
          <cell r="A2717" t="str">
            <v>T1E1265</v>
          </cell>
          <cell r="B2717">
            <v>784.63000000000011</v>
          </cell>
          <cell r="C2717" t="str">
            <v>PYROS pole head for pole fi 60mm</v>
          </cell>
          <cell r="E2717" t="str">
            <v>C</v>
          </cell>
        </row>
        <row r="2718">
          <cell r="A2718" t="str">
            <v>T1E1266</v>
          </cell>
          <cell r="B2718">
            <v>284.90000000000003</v>
          </cell>
          <cell r="C2718" t="str">
            <v>PYROS ceiling mounting plate</v>
          </cell>
          <cell r="E2718" t="str">
            <v>C</v>
          </cell>
        </row>
        <row r="2719">
          <cell r="A2719" t="str">
            <v>T1E1267</v>
          </cell>
          <cell r="B2719">
            <v>348.04</v>
          </cell>
          <cell r="C2719" t="str">
            <v>PYROS cable kit</v>
          </cell>
          <cell r="E2719" t="str">
            <v>C</v>
          </cell>
        </row>
        <row r="2720">
          <cell r="A2720" t="str">
            <v>T1E1268</v>
          </cell>
          <cell r="B2720">
            <v>570.56999999999994</v>
          </cell>
          <cell r="C2720" t="str">
            <v>PYROS drilling set</v>
          </cell>
          <cell r="E2720" t="str">
            <v>C</v>
          </cell>
        </row>
        <row r="2721">
          <cell r="A2721" t="str">
            <v>T1E1290</v>
          </cell>
          <cell r="B2721">
            <v>1479.94</v>
          </cell>
          <cell r="C2721" t="str">
            <v xml:space="preserve">PHENIX ZAKRETNI d=180mm fi=131mm GU 5,3 max 50W </v>
          </cell>
          <cell r="E2721" t="str">
            <v>T</v>
          </cell>
        </row>
        <row r="2722">
          <cell r="A2722" t="str">
            <v>T1E1291</v>
          </cell>
          <cell r="B2722">
            <v>934.01</v>
          </cell>
          <cell r="C2722" t="str">
            <v>PHENIX ZAKRETNI d=124mm fi=131mm GU 5,3 max 50W</v>
          </cell>
          <cell r="E2722" t="str">
            <v>A</v>
          </cell>
        </row>
        <row r="2723">
          <cell r="A2723" t="str">
            <v>T1E1292</v>
          </cell>
          <cell r="B2723">
            <v>934.01</v>
          </cell>
          <cell r="C2723" t="str">
            <v>PHENIX ZAKRETNI d=124mm fi=125mm GU 5,3 max 50W</v>
          </cell>
          <cell r="E2723" t="str">
            <v>A</v>
          </cell>
        </row>
        <row r="2724">
          <cell r="A2724" t="str">
            <v>T1E1293</v>
          </cell>
          <cell r="B2724">
            <v>1168.0899999999999</v>
          </cell>
          <cell r="C2724" t="str">
            <v>PHENIX FIKSNI E27</v>
          </cell>
          <cell r="E2724" t="str">
            <v>A</v>
          </cell>
        </row>
        <row r="2725">
          <cell r="A2725" t="str">
            <v>T1E1294</v>
          </cell>
          <cell r="B2725">
            <v>1285.1300000000001</v>
          </cell>
          <cell r="C2725" t="str">
            <v>PHENIX FIKSNI G24q-1 10W</v>
          </cell>
          <cell r="E2725" t="str">
            <v>A</v>
          </cell>
        </row>
        <row r="2726">
          <cell r="A2726" t="str">
            <v>T1E1295</v>
          </cell>
          <cell r="B2726">
            <v>326.48</v>
          </cell>
          <cell r="C2726" t="str">
            <v>PHENIX PRSTEN UKOŠENI RUB fi=148mm CRNI-ALUMINIJ PROZIRNI</v>
          </cell>
          <cell r="E2726" t="str">
            <v>A</v>
          </cell>
        </row>
        <row r="2727">
          <cell r="A2727" t="str">
            <v>T1E1296</v>
          </cell>
          <cell r="B2727">
            <v>311.08</v>
          </cell>
          <cell r="C2727" t="str">
            <v>PHENIX PRSTEN UKOŠENI RUB fi=148mm PRIRODNI-ALUMINIJ PROZIRNI</v>
          </cell>
          <cell r="E2727" t="str">
            <v>T</v>
          </cell>
        </row>
        <row r="2728">
          <cell r="A2728" t="str">
            <v>T1E1298</v>
          </cell>
          <cell r="B2728">
            <v>381.15000000000003</v>
          </cell>
          <cell r="C2728" t="str">
            <v>PHENIX PRSTEN RAVAN RUB fi=148mm CRNI-ALUMINIJ PROZIRNI</v>
          </cell>
          <cell r="E2728" t="str">
            <v>B</v>
          </cell>
        </row>
        <row r="2729">
          <cell r="A2729" t="str">
            <v>T1E1299</v>
          </cell>
          <cell r="B2729">
            <v>362.67</v>
          </cell>
          <cell r="C2729" t="str">
            <v>PHENIX PRSTEN RAVAN RUB fi=148mm PRIRODNI-ALUMINIJ PROZIRNI</v>
          </cell>
          <cell r="E2729" t="str">
            <v>B</v>
          </cell>
        </row>
        <row r="2730">
          <cell r="A2730" t="str">
            <v>T1E1301</v>
          </cell>
          <cell r="B2730">
            <v>472.01</v>
          </cell>
          <cell r="C2730" t="str">
            <v>PHENIX UGRADNI PRSTEN fi=152mm CRNI-ALUMINIJ PROZIRNI</v>
          </cell>
          <cell r="E2730" t="str">
            <v>A</v>
          </cell>
        </row>
        <row r="2731">
          <cell r="A2731" t="str">
            <v>T1E1302</v>
          </cell>
          <cell r="B2731">
            <v>454.3</v>
          </cell>
          <cell r="C2731" t="str">
            <v>PHENIX UGRADNI PRSTEN fi=152mm PRIRODNI-ALUMINIJ PROZIRNI</v>
          </cell>
          <cell r="E2731" t="str">
            <v>T</v>
          </cell>
        </row>
        <row r="2732">
          <cell r="A2732" t="str">
            <v>T1E1304</v>
          </cell>
          <cell r="B2732">
            <v>508.2</v>
          </cell>
          <cell r="C2732" t="str">
            <v>PHENIX UGRADNI KVADRATNI PRSTEN 153mm CRNI-ALUMINIJ PROZIRNI</v>
          </cell>
          <cell r="E2732" t="str">
            <v>C</v>
          </cell>
        </row>
        <row r="2733">
          <cell r="A2733" t="str">
            <v>T1E1305</v>
          </cell>
          <cell r="B2733">
            <v>490.49</v>
          </cell>
          <cell r="C2733" t="str">
            <v>PHENIX UGRADNI KVADRATNI PRSTEN 153mm PRIRODNI-ALUMINIJ PROZIRNI</v>
          </cell>
          <cell r="E2733" t="str">
            <v>B</v>
          </cell>
        </row>
        <row r="2734">
          <cell r="A2734" t="str">
            <v>T1E1320</v>
          </cell>
          <cell r="B2734">
            <v>2673.44</v>
          </cell>
          <cell r="C2734" t="str">
            <v>NANO PYROS HIT-Tc-CE 35W SP</v>
          </cell>
          <cell r="E2734" t="str">
            <v>T</v>
          </cell>
        </row>
        <row r="2735">
          <cell r="A2735" t="str">
            <v>T1E1321</v>
          </cell>
          <cell r="B2735">
            <v>2673.44</v>
          </cell>
          <cell r="C2735" t="str">
            <v>NANO PYROS HIT-Tc-CE 35W FL</v>
          </cell>
          <cell r="E2735" t="str">
            <v>A</v>
          </cell>
        </row>
        <row r="2736">
          <cell r="A2736" t="str">
            <v>T1E1322</v>
          </cell>
          <cell r="B2736">
            <v>2673.44</v>
          </cell>
          <cell r="C2736" t="str">
            <v>NANO PYROS HIT-Tc-CE 35W WFL</v>
          </cell>
          <cell r="E2736" t="str">
            <v>B</v>
          </cell>
        </row>
        <row r="2737">
          <cell r="A2737" t="str">
            <v>T1E1323</v>
          </cell>
          <cell r="B2737">
            <v>2761.99</v>
          </cell>
          <cell r="C2737" t="str">
            <v>NANO PYROS HIT-Tc-CE 70W SP</v>
          </cell>
          <cell r="E2737" t="str">
            <v>A</v>
          </cell>
        </row>
        <row r="2738">
          <cell r="A2738" t="str">
            <v>T1E1324</v>
          </cell>
          <cell r="B2738">
            <v>2761.99</v>
          </cell>
          <cell r="C2738" t="str">
            <v>NANO PYROS HIT-Tc-CE 70W FL</v>
          </cell>
          <cell r="E2738" t="str">
            <v>A</v>
          </cell>
        </row>
        <row r="2739">
          <cell r="A2739" t="str">
            <v>T1E1325</v>
          </cell>
          <cell r="B2739">
            <v>2761.99</v>
          </cell>
          <cell r="C2739" t="str">
            <v>NANO PYROS HIT-Tc-CE 70W WFL</v>
          </cell>
          <cell r="E2739" t="str">
            <v>A</v>
          </cell>
        </row>
        <row r="2740">
          <cell r="A2740" t="str">
            <v>T1E1332</v>
          </cell>
          <cell r="B2740">
            <v>2673.44</v>
          </cell>
          <cell r="C2740" t="str">
            <v>NANO PYROS CDM-Tm 20W SP</v>
          </cell>
          <cell r="E2740" t="str">
            <v>B</v>
          </cell>
        </row>
        <row r="2741">
          <cell r="A2741" t="str">
            <v>T1E1333</v>
          </cell>
          <cell r="B2741">
            <v>2673.44</v>
          </cell>
          <cell r="C2741" t="str">
            <v>NANO PYROS CDM-Tm 20W FL</v>
          </cell>
          <cell r="E2741" t="str">
            <v>C</v>
          </cell>
        </row>
        <row r="2742">
          <cell r="A2742" t="str">
            <v>T1E1334</v>
          </cell>
          <cell r="B2742">
            <v>2673.44</v>
          </cell>
          <cell r="C2742" t="str">
            <v>NANO PYROS CDM-Tm 20W WFL</v>
          </cell>
          <cell r="E2742" t="str">
            <v>B</v>
          </cell>
        </row>
        <row r="2743">
          <cell r="A2743" t="str">
            <v>T1E1335</v>
          </cell>
          <cell r="B2743">
            <v>1603.91</v>
          </cell>
          <cell r="C2743" t="str">
            <v>NANO PYROS QR-CB 51 max 50W</v>
          </cell>
          <cell r="E2743" t="str">
            <v>T</v>
          </cell>
        </row>
        <row r="2744">
          <cell r="A2744" t="str">
            <v>T1E1337</v>
          </cell>
          <cell r="B2744">
            <v>1648.57</v>
          </cell>
          <cell r="C2744" t="str">
            <v>NANO PYROS QT-Lpax 12 max 50W SP</v>
          </cell>
          <cell r="E2744" t="str">
            <v>C</v>
          </cell>
        </row>
        <row r="2745">
          <cell r="A2745" t="str">
            <v>T1E1338</v>
          </cell>
          <cell r="B2745">
            <v>1648.57</v>
          </cell>
          <cell r="C2745" t="str">
            <v>NANO PYROS QT-Lpax 12 max 50W FL</v>
          </cell>
          <cell r="E2745" t="str">
            <v>B</v>
          </cell>
        </row>
        <row r="2746">
          <cell r="A2746" t="str">
            <v>T1E1339</v>
          </cell>
          <cell r="B2746">
            <v>1648.57</v>
          </cell>
          <cell r="C2746" t="str">
            <v>NANO PYROS QT-Lpax 12 max 50W WFL</v>
          </cell>
          <cell r="E2746" t="str">
            <v>C</v>
          </cell>
        </row>
        <row r="2747">
          <cell r="A2747" t="str">
            <v>T1E1342</v>
          </cell>
          <cell r="B2747">
            <v>428.12</v>
          </cell>
          <cell r="C2747" t="str">
            <v>NANO PYROS Earthspike L=200mm</v>
          </cell>
          <cell r="E2747" t="str">
            <v>B</v>
          </cell>
        </row>
        <row r="2748">
          <cell r="A2748" t="str">
            <v>T1E1343</v>
          </cell>
          <cell r="B2748">
            <v>534.38000000000011</v>
          </cell>
          <cell r="C2748" t="str">
            <v>NANO PYROS Earthspike L=800mm</v>
          </cell>
          <cell r="E2748" t="str">
            <v>C</v>
          </cell>
        </row>
        <row r="2749">
          <cell r="A2749" t="str">
            <v>T1E1344</v>
          </cell>
          <cell r="B2749">
            <v>503.58000000000004</v>
          </cell>
          <cell r="C2749" t="str">
            <v>NANO PYROS Short peg with base for surface mounting</v>
          </cell>
          <cell r="E2749" t="str">
            <v>B</v>
          </cell>
        </row>
        <row r="2750">
          <cell r="A2750" t="str">
            <v>T1E1345</v>
          </cell>
          <cell r="B2750">
            <v>302.60999999999996</v>
          </cell>
          <cell r="C2750" t="str">
            <v>NANO PYROS Chromatic filter Red</v>
          </cell>
          <cell r="E2750" t="str">
            <v>C</v>
          </cell>
        </row>
        <row r="2751">
          <cell r="A2751" t="str">
            <v>T1E1346</v>
          </cell>
          <cell r="B2751">
            <v>302.60999999999996</v>
          </cell>
          <cell r="C2751" t="str">
            <v>NANO PYROS Chromatic filter Green</v>
          </cell>
          <cell r="E2751" t="str">
            <v>C</v>
          </cell>
        </row>
        <row r="2752">
          <cell r="A2752" t="str">
            <v>T1E1347</v>
          </cell>
          <cell r="B2752">
            <v>302.60999999999996</v>
          </cell>
          <cell r="C2752" t="str">
            <v>NANO PYROS Chromatic filter Blue</v>
          </cell>
          <cell r="E2752" t="str">
            <v>C</v>
          </cell>
        </row>
        <row r="2753">
          <cell r="A2753" t="str">
            <v>T1E1348</v>
          </cell>
          <cell r="B2753">
            <v>302.60999999999996</v>
          </cell>
          <cell r="C2753" t="str">
            <v>NANO PYROS Chromatic filter Yellow</v>
          </cell>
          <cell r="E2753" t="str">
            <v>C</v>
          </cell>
        </row>
        <row r="2754">
          <cell r="A2754" t="str">
            <v>T1E1349</v>
          </cell>
          <cell r="B2754">
            <v>302.60999999999996</v>
          </cell>
          <cell r="C2754" t="str">
            <v>NANO PYROS Frosted Glass</v>
          </cell>
          <cell r="E2754" t="str">
            <v>C</v>
          </cell>
        </row>
        <row r="2755">
          <cell r="A2755" t="str">
            <v>T1E1350</v>
          </cell>
          <cell r="B2755">
            <v>302.60999999999996</v>
          </cell>
          <cell r="C2755" t="str">
            <v>NANO PYROS Blade of light filter</v>
          </cell>
          <cell r="E2755" t="str">
            <v>B</v>
          </cell>
        </row>
        <row r="2756">
          <cell r="A2756" t="str">
            <v>T1E1351</v>
          </cell>
          <cell r="B2756">
            <v>302.60999999999996</v>
          </cell>
          <cell r="C2756" t="str">
            <v>NANO PYROS Soft beam filter</v>
          </cell>
          <cell r="E2756" t="str">
            <v>C</v>
          </cell>
        </row>
        <row r="2757">
          <cell r="A2757" t="str">
            <v>T1E1352</v>
          </cell>
          <cell r="B2757">
            <v>142.45000000000002</v>
          </cell>
          <cell r="C2757" t="str">
            <v>NANO PYROS Honeycomb anti-glare louvres</v>
          </cell>
          <cell r="E2757" t="str">
            <v>A</v>
          </cell>
        </row>
        <row r="2758">
          <cell r="A2758" t="str">
            <v>T1E1353</v>
          </cell>
          <cell r="B2758">
            <v>432.74</v>
          </cell>
          <cell r="C2758" t="str">
            <v>NANO PYROS Asymmetric screen</v>
          </cell>
          <cell r="E2758" t="str">
            <v>A</v>
          </cell>
        </row>
        <row r="2759">
          <cell r="A2759" t="str">
            <v>T1E1354</v>
          </cell>
          <cell r="B2759">
            <v>374.99</v>
          </cell>
          <cell r="C2759" t="str">
            <v>NANO PYROS Barn door</v>
          </cell>
          <cell r="E2759" t="str">
            <v>C</v>
          </cell>
        </row>
        <row r="2760">
          <cell r="A2760" t="str">
            <v>T1E1355</v>
          </cell>
          <cell r="B2760">
            <v>613.69000000000005</v>
          </cell>
          <cell r="C2760" t="str">
            <v>NANO PYROS Long peg with base for surface mounting</v>
          </cell>
          <cell r="E2760" t="str">
            <v>C</v>
          </cell>
        </row>
        <row r="2761">
          <cell r="A2761" t="str">
            <v>T1E1356</v>
          </cell>
          <cell r="B2761">
            <v>1069.53</v>
          </cell>
          <cell r="E2761" t="str">
            <v>B</v>
          </cell>
        </row>
        <row r="2762">
          <cell r="A2762" t="str">
            <v>T1E1360</v>
          </cell>
          <cell r="B2762">
            <v>1313.62</v>
          </cell>
          <cell r="C2762" t="str">
            <v xml:space="preserve">LED.Y projector 3W White       </v>
          </cell>
          <cell r="E2762" t="str">
            <v>A</v>
          </cell>
        </row>
        <row r="2763">
          <cell r="A2763" t="str">
            <v>T1E1361</v>
          </cell>
          <cell r="B2763">
            <v>1313.62</v>
          </cell>
          <cell r="C2763" t="str">
            <v xml:space="preserve">LED.Y projector 3W Blue      </v>
          </cell>
          <cell r="E2763" t="str">
            <v>B</v>
          </cell>
        </row>
        <row r="2764">
          <cell r="A2764" t="str">
            <v>T1E1362</v>
          </cell>
          <cell r="B2764">
            <v>1108.03</v>
          </cell>
          <cell r="C2764" t="str">
            <v xml:space="preserve">LED.Y projector 3W Amber </v>
          </cell>
          <cell r="E2764" t="str">
            <v>B</v>
          </cell>
        </row>
        <row r="2765">
          <cell r="A2765" t="str">
            <v>T1E1363</v>
          </cell>
          <cell r="B2765">
            <v>1108.03</v>
          </cell>
          <cell r="C2765" t="str">
            <v xml:space="preserve">LED.Y projector 3W Red    </v>
          </cell>
          <cell r="E2765" t="str">
            <v>C</v>
          </cell>
        </row>
        <row r="2766">
          <cell r="A2766" t="str">
            <v>T1E1364</v>
          </cell>
          <cell r="B2766">
            <v>1313.62</v>
          </cell>
          <cell r="C2766" t="str">
            <v>LED.Y projector 3W Green</v>
          </cell>
          <cell r="E2766" t="str">
            <v>C</v>
          </cell>
        </row>
        <row r="2767">
          <cell r="A2767" t="str">
            <v>T1E1365</v>
          </cell>
          <cell r="B2767">
            <v>997.15</v>
          </cell>
          <cell r="C2767" t="str">
            <v>LED.Y 3W White</v>
          </cell>
          <cell r="E2767" t="str">
            <v>A</v>
          </cell>
        </row>
        <row r="2768">
          <cell r="A2768" t="str">
            <v>T1E1366</v>
          </cell>
          <cell r="B2768">
            <v>997.15</v>
          </cell>
          <cell r="C2768" t="str">
            <v>LED.Y 3W Blue</v>
          </cell>
          <cell r="E2768" t="str">
            <v>B</v>
          </cell>
        </row>
        <row r="2769">
          <cell r="A2769" t="str">
            <v>T1E1367</v>
          </cell>
          <cell r="B2769">
            <v>791.56</v>
          </cell>
          <cell r="C2769" t="str">
            <v>LED.Y 3W Amber</v>
          </cell>
          <cell r="E2769" t="str">
            <v>B</v>
          </cell>
        </row>
        <row r="2770">
          <cell r="A2770" t="str">
            <v>T1E1368</v>
          </cell>
          <cell r="B2770">
            <v>791.56</v>
          </cell>
          <cell r="C2770" t="str">
            <v>LED.Y 3W Green</v>
          </cell>
          <cell r="E2770" t="str">
            <v>B</v>
          </cell>
        </row>
        <row r="2771">
          <cell r="A2771" t="str">
            <v>T1E1369</v>
          </cell>
          <cell r="B2771">
            <v>997.15</v>
          </cell>
          <cell r="C2771" t="str">
            <v>LED.Y 3W Red</v>
          </cell>
          <cell r="E2771" t="str">
            <v>B</v>
          </cell>
        </row>
        <row r="2772">
          <cell r="A2772" t="str">
            <v>T1E1385</v>
          </cell>
          <cell r="B2772">
            <v>873.18000000000006</v>
          </cell>
          <cell r="C2772" t="str">
            <v>LED.Y Power supply 220/240V 700mA-28V sequences installation</v>
          </cell>
          <cell r="E2772" t="str">
            <v>T</v>
          </cell>
        </row>
        <row r="2773">
          <cell r="A2773" t="str">
            <v>T1E1386</v>
          </cell>
          <cell r="B2773">
            <v>71.610000000000014</v>
          </cell>
          <cell r="C2773" t="str">
            <v>LED.Y Flood optics</v>
          </cell>
          <cell r="E2773" t="str">
            <v>B</v>
          </cell>
        </row>
        <row r="2774">
          <cell r="A2774" t="str">
            <v>T1E1387</v>
          </cell>
          <cell r="B2774">
            <v>71.610000000000014</v>
          </cell>
          <cell r="C2774" t="str">
            <v>LED.Y Projector Horizontal light blade optic</v>
          </cell>
          <cell r="E2774" t="str">
            <v>C</v>
          </cell>
        </row>
        <row r="2775">
          <cell r="A2775" t="str">
            <v>T1E1388</v>
          </cell>
          <cell r="B2775">
            <v>71.610000000000014</v>
          </cell>
          <cell r="C2775" t="str">
            <v>LED.Y Projector Vertical light blade optic</v>
          </cell>
          <cell r="E2775" t="str">
            <v>C</v>
          </cell>
        </row>
        <row r="2776">
          <cell r="A2776" t="str">
            <v>T1E1401</v>
          </cell>
          <cell r="B2776">
            <v>3773.7700000000004</v>
          </cell>
          <cell r="C2776" t="str">
            <v>SECS BOX DMX</v>
          </cell>
          <cell r="E2776" t="str">
            <v>T</v>
          </cell>
        </row>
        <row r="2777">
          <cell r="A2777" t="str">
            <v>T1E1402</v>
          </cell>
          <cell r="B2777">
            <v>646.80000000000007</v>
          </cell>
          <cell r="C2777" t="str">
            <v>STRIP RGB 3,8W</v>
          </cell>
          <cell r="E2777" t="str">
            <v>C</v>
          </cell>
        </row>
        <row r="2778">
          <cell r="A2778" t="str">
            <v>T1E1403</v>
          </cell>
          <cell r="B2778">
            <v>1131.9000000000001</v>
          </cell>
          <cell r="C2778" t="str">
            <v>STRIP RGB 7,6W</v>
          </cell>
          <cell r="E2778" t="str">
            <v>C</v>
          </cell>
        </row>
        <row r="2779">
          <cell r="A2779" t="str">
            <v>T1E1404</v>
          </cell>
          <cell r="B2779">
            <v>1536.15</v>
          </cell>
          <cell r="C2779" t="str">
            <v>STRIP RGB 11,5W</v>
          </cell>
          <cell r="E2779" t="str">
            <v>B</v>
          </cell>
        </row>
        <row r="2780">
          <cell r="A2780" t="str">
            <v>T1E1406</v>
          </cell>
          <cell r="B2780">
            <v>2022.0200000000002</v>
          </cell>
          <cell r="C2780" t="str">
            <v>PHENIX RGB 3,5W NSP</v>
          </cell>
          <cell r="E2780" t="str">
            <v>B</v>
          </cell>
        </row>
        <row r="2781">
          <cell r="A2781" t="str">
            <v>T1E1407</v>
          </cell>
          <cell r="B2781">
            <v>2022.0200000000002</v>
          </cell>
          <cell r="C2781" t="str">
            <v>PHENIX RGB 3,5W FL</v>
          </cell>
          <cell r="E2781" t="str">
            <v>C</v>
          </cell>
        </row>
        <row r="2782">
          <cell r="A2782" t="str">
            <v>T1E1408</v>
          </cell>
          <cell r="B2782">
            <v>2022.0200000000002</v>
          </cell>
          <cell r="C2782" t="str">
            <v>PHENIX RGB 3W BIJELA</v>
          </cell>
          <cell r="E2782" t="str">
            <v>B</v>
          </cell>
        </row>
        <row r="2783">
          <cell r="A2783" t="str">
            <v>T1E1409</v>
          </cell>
          <cell r="B2783">
            <v>1334.41</v>
          </cell>
          <cell r="C2783" t="str">
            <v>LED.Y RGB UGRADNA 3,5W SP</v>
          </cell>
          <cell r="E2783" t="str">
            <v>T</v>
          </cell>
        </row>
        <row r="2784">
          <cell r="A2784" t="str">
            <v>T1E1410</v>
          </cell>
          <cell r="B2784">
            <v>1496.1100000000001</v>
          </cell>
          <cell r="C2784" t="str">
            <v>LED.Y RGB REFLEKTOR 3,5W FL</v>
          </cell>
          <cell r="E2784" t="str">
            <v>T</v>
          </cell>
        </row>
        <row r="2785">
          <cell r="A2785" t="str">
            <v>T1E1411</v>
          </cell>
          <cell r="B2785">
            <v>3219.3700000000003</v>
          </cell>
          <cell r="C2785" t="str">
            <v>MINIMERCURE RGB 6W</v>
          </cell>
          <cell r="E2785" t="str">
            <v>B</v>
          </cell>
        </row>
        <row r="2786">
          <cell r="A2786" t="str">
            <v>T1E1412</v>
          </cell>
          <cell r="B2786">
            <v>4405.9400000000005</v>
          </cell>
          <cell r="C2786" t="str">
            <v>MINIMERCURE RGB 9W</v>
          </cell>
          <cell r="E2786" t="str">
            <v>B</v>
          </cell>
        </row>
        <row r="2787">
          <cell r="A2787" t="str">
            <v>T1E1413</v>
          </cell>
          <cell r="B2787">
            <v>5604.0599999999995</v>
          </cell>
          <cell r="C2787" t="str">
            <v>MERCURE RGB 8W</v>
          </cell>
          <cell r="E2787" t="str">
            <v>T</v>
          </cell>
        </row>
        <row r="2788">
          <cell r="A2788" t="str">
            <v>T1E1414</v>
          </cell>
          <cell r="B2788">
            <v>7581.42</v>
          </cell>
          <cell r="C2788" t="str">
            <v>MERCURE RGB 12W</v>
          </cell>
          <cell r="E2788" t="str">
            <v>A</v>
          </cell>
        </row>
        <row r="2789">
          <cell r="A2789" t="str">
            <v>T1E1416</v>
          </cell>
          <cell r="B2789">
            <v>2060.5200000000004</v>
          </cell>
          <cell r="C2789" t="str">
            <v>NEPTUNE</v>
          </cell>
          <cell r="E2789" t="str">
            <v>C</v>
          </cell>
        </row>
        <row r="2790">
          <cell r="A2790" t="str">
            <v>T1E1417</v>
          </cell>
          <cell r="B2790">
            <v>7254.17</v>
          </cell>
          <cell r="C2790" t="str">
            <v>NEPTUNE 9LED 10W</v>
          </cell>
          <cell r="E2790" t="str">
            <v>B</v>
          </cell>
        </row>
        <row r="2791">
          <cell r="A2791" t="str">
            <v>T1E1418</v>
          </cell>
          <cell r="B2791">
            <v>5770.38</v>
          </cell>
          <cell r="C2791" t="str">
            <v>NEPTUNE REFLEKTOR 9LED 10W</v>
          </cell>
          <cell r="E2791" t="str">
            <v>B</v>
          </cell>
        </row>
        <row r="2792">
          <cell r="A2792" t="str">
            <v>T1E1420</v>
          </cell>
          <cell r="B2792">
            <v>5339.18</v>
          </cell>
          <cell r="C2792" t="str">
            <v>NANOPYROS RGB 25W FL</v>
          </cell>
          <cell r="E2792" t="str">
            <v>T</v>
          </cell>
        </row>
        <row r="2793">
          <cell r="A2793" t="str">
            <v>T1E1422</v>
          </cell>
          <cell r="B2793">
            <v>7627.6200000000008</v>
          </cell>
          <cell r="C2793" t="str">
            <v>LINEOS RGB 28W</v>
          </cell>
          <cell r="E2793" t="str">
            <v>T</v>
          </cell>
        </row>
        <row r="2794">
          <cell r="A2794" t="str">
            <v>T1E1424</v>
          </cell>
          <cell r="B2794">
            <v>12326.16</v>
          </cell>
          <cell r="C2794" t="str">
            <v>LINEOS RGB 56W</v>
          </cell>
          <cell r="E2794" t="str">
            <v>T</v>
          </cell>
        </row>
        <row r="2795">
          <cell r="A2795" t="str">
            <v>T1E1426</v>
          </cell>
          <cell r="B2795">
            <v>18874.239999999998</v>
          </cell>
          <cell r="C2795" t="str">
            <v>LINEOS RGB 84W</v>
          </cell>
          <cell r="E2795" t="str">
            <v>A</v>
          </cell>
        </row>
        <row r="2796">
          <cell r="A2796" t="str">
            <v>T1E1428</v>
          </cell>
          <cell r="B2796">
            <v>24652.32</v>
          </cell>
          <cell r="C2796" t="str">
            <v>LINEOS RGB 112W</v>
          </cell>
          <cell r="E2796" t="str">
            <v>A</v>
          </cell>
        </row>
        <row r="2797">
          <cell r="A2797" t="str">
            <v>T1E1429</v>
          </cell>
          <cell r="B2797">
            <v>8815.7300000000014</v>
          </cell>
          <cell r="C2797" t="str">
            <v>ICARE COMPACT RGB</v>
          </cell>
          <cell r="E2797" t="str">
            <v>C</v>
          </cell>
        </row>
        <row r="2798">
          <cell r="A2798" t="str">
            <v>T1E1431</v>
          </cell>
          <cell r="B2798">
            <v>8815.7300000000014</v>
          </cell>
          <cell r="C2798" t="str">
            <v>ICARE COMPACT RGB</v>
          </cell>
          <cell r="E2798" t="str">
            <v>C</v>
          </cell>
        </row>
        <row r="2799">
          <cell r="A2799" t="str">
            <v>T1E1433</v>
          </cell>
          <cell r="B2799">
            <v>8815.7300000000014</v>
          </cell>
          <cell r="C2799" t="str">
            <v>ICARE COMPACT RGB</v>
          </cell>
          <cell r="E2799" t="str">
            <v>C</v>
          </cell>
        </row>
        <row r="2800">
          <cell r="A2800" t="str">
            <v>T1E1435</v>
          </cell>
          <cell r="B2800">
            <v>8815.7300000000014</v>
          </cell>
          <cell r="C2800" t="str">
            <v>ICARE COMPACT RGB</v>
          </cell>
          <cell r="E2800" t="str">
            <v>C</v>
          </cell>
        </row>
        <row r="2801">
          <cell r="A2801" t="str">
            <v>T1E1438</v>
          </cell>
          <cell r="B2801">
            <v>2587.2000000000003</v>
          </cell>
          <cell r="C2801" t="str">
            <v>LUCIA SOFT RGB 1,5W</v>
          </cell>
          <cell r="E2801" t="str">
            <v>C</v>
          </cell>
        </row>
        <row r="2802">
          <cell r="A2802" t="str">
            <v>T1E1446</v>
          </cell>
          <cell r="B2802">
            <v>9988.44</v>
          </cell>
          <cell r="C2802" t="str">
            <v>PB HIT-CE 35W</v>
          </cell>
          <cell r="E2802" t="str">
            <v>C</v>
          </cell>
        </row>
        <row r="2803">
          <cell r="A2803" t="str">
            <v>T1E1460</v>
          </cell>
          <cell r="B2803">
            <v>2410.1</v>
          </cell>
          <cell r="C2803" t="str">
            <v>PYROS HIT-CE 35W NSP</v>
          </cell>
          <cell r="E2803" t="str">
            <v>C</v>
          </cell>
        </row>
        <row r="2804">
          <cell r="A2804" t="str">
            <v>T1E1461</v>
          </cell>
          <cell r="B2804">
            <v>2410.1</v>
          </cell>
          <cell r="C2804" t="str">
            <v>PYROS HIT-CE 35W SP</v>
          </cell>
          <cell r="E2804" t="str">
            <v>C</v>
          </cell>
        </row>
        <row r="2805">
          <cell r="A2805" t="str">
            <v>T1E1462</v>
          </cell>
          <cell r="B2805">
            <v>2410.1</v>
          </cell>
          <cell r="C2805" t="str">
            <v>PYROS HIT-CE 35W FL</v>
          </cell>
          <cell r="E2805" t="str">
            <v>C</v>
          </cell>
        </row>
        <row r="2806">
          <cell r="A2806" t="str">
            <v>T1E1463</v>
          </cell>
          <cell r="B2806">
            <v>2410.1</v>
          </cell>
          <cell r="C2806" t="str">
            <v>PYROS HIT-CE 35W WFL</v>
          </cell>
          <cell r="E2806" t="str">
            <v>C</v>
          </cell>
        </row>
        <row r="2807">
          <cell r="A2807" t="str">
            <v>T1E1464</v>
          </cell>
          <cell r="B2807">
            <v>2410.1</v>
          </cell>
          <cell r="C2807" t="str">
            <v>PYROS HIT-CE 35W VWFL</v>
          </cell>
          <cell r="E2807" t="str">
            <v>C</v>
          </cell>
        </row>
        <row r="2808">
          <cell r="A2808" t="str">
            <v>T1E1465</v>
          </cell>
          <cell r="B2808">
            <v>1536.92</v>
          </cell>
          <cell r="C2808" t="str">
            <v>CITY MOON RGB 3,5W</v>
          </cell>
          <cell r="E2808" t="str">
            <v>B</v>
          </cell>
        </row>
        <row r="2809">
          <cell r="A2809" t="str">
            <v>T1E1466</v>
          </cell>
          <cell r="B2809">
            <v>1375.22</v>
          </cell>
          <cell r="C2809" t="str">
            <v>CITY MOON 3W BIJELA</v>
          </cell>
          <cell r="E2809" t="str">
            <v>B</v>
          </cell>
        </row>
        <row r="2810">
          <cell r="A2810" t="str">
            <v>T1E1467</v>
          </cell>
          <cell r="B2810">
            <v>1375.22</v>
          </cell>
          <cell r="C2810" t="str">
            <v>CITY MOON 3W TOPLO BIJELA</v>
          </cell>
          <cell r="E2810" t="str">
            <v>B</v>
          </cell>
        </row>
        <row r="2811">
          <cell r="A2811" t="str">
            <v>T1E1468</v>
          </cell>
          <cell r="B2811">
            <v>1375.22</v>
          </cell>
          <cell r="C2811" t="str">
            <v>CITY MOON 3W PLAVA</v>
          </cell>
          <cell r="E2811" t="str">
            <v>B</v>
          </cell>
        </row>
        <row r="2812">
          <cell r="A2812" t="str">
            <v>T1E1470</v>
          </cell>
          <cell r="B2812">
            <v>2022.0200000000002</v>
          </cell>
          <cell r="C2812" t="str">
            <v>PHENIX LED 3W TOPLO BIJELA</v>
          </cell>
          <cell r="E2812" t="str">
            <v>B</v>
          </cell>
        </row>
        <row r="2813">
          <cell r="A2813" t="str">
            <v>T1E1471</v>
          </cell>
          <cell r="B2813">
            <v>2022.0200000000002</v>
          </cell>
          <cell r="C2813" t="str">
            <v>PHENIX LED 3W PLAVA</v>
          </cell>
          <cell r="E2813" t="str">
            <v>C</v>
          </cell>
        </row>
        <row r="2814">
          <cell r="A2814" t="str">
            <v>T1E1472</v>
          </cell>
          <cell r="B2814">
            <v>2181.4100000000003</v>
          </cell>
          <cell r="C2814" t="str">
            <v>NEPTUNE LED 3W White</v>
          </cell>
          <cell r="E2814" t="str">
            <v>C</v>
          </cell>
        </row>
        <row r="2815">
          <cell r="A2815" t="str">
            <v>T1E1473</v>
          </cell>
          <cell r="B2815">
            <v>2181.4100000000003</v>
          </cell>
          <cell r="C2815" t="str">
            <v>NEPTUNE LED 3W White Warm</v>
          </cell>
          <cell r="E2815" t="str">
            <v>C</v>
          </cell>
        </row>
        <row r="2816">
          <cell r="A2816" t="str">
            <v>T1E1474</v>
          </cell>
          <cell r="B2816">
            <v>2181.4100000000003</v>
          </cell>
          <cell r="C2816" t="str">
            <v>NEPTUNE LED 3W Blue</v>
          </cell>
          <cell r="E2816" t="str">
            <v>C</v>
          </cell>
        </row>
        <row r="2817">
          <cell r="A2817" t="str">
            <v>T1E1475</v>
          </cell>
          <cell r="B2817">
            <v>3956.2599999999998</v>
          </cell>
          <cell r="C2817" t="str">
            <v>NEPTUNE LED 3W BIJELI</v>
          </cell>
          <cell r="E2817" t="str">
            <v>B</v>
          </cell>
        </row>
        <row r="2818">
          <cell r="A2818" t="str">
            <v>T1E1476</v>
          </cell>
          <cell r="B2818">
            <v>3956.2599999999998</v>
          </cell>
          <cell r="C2818" t="str">
            <v>NEPTUNE LED 3W TOPLO BIJELI</v>
          </cell>
          <cell r="E2818" t="str">
            <v>C</v>
          </cell>
        </row>
        <row r="2819">
          <cell r="A2819" t="str">
            <v>T1E1477</v>
          </cell>
          <cell r="B2819">
            <v>3956.2599999999998</v>
          </cell>
          <cell r="C2819" t="str">
            <v>NEPTUNE LED 3W PLAVI</v>
          </cell>
          <cell r="E2819" t="str">
            <v>C</v>
          </cell>
        </row>
        <row r="2820">
          <cell r="A2820" t="str">
            <v>T1E1478</v>
          </cell>
          <cell r="B2820">
            <v>6106.87</v>
          </cell>
          <cell r="C2820" t="str">
            <v>NEPTUNE LED 7W White</v>
          </cell>
          <cell r="E2820" t="str">
            <v>C</v>
          </cell>
        </row>
        <row r="2821">
          <cell r="A2821" t="str">
            <v>T1E1479</v>
          </cell>
          <cell r="B2821">
            <v>6106.87</v>
          </cell>
          <cell r="C2821" t="str">
            <v>NEPTUNE LED 7W White Warm</v>
          </cell>
          <cell r="E2821" t="str">
            <v>C</v>
          </cell>
        </row>
        <row r="2822">
          <cell r="A2822" t="str">
            <v>T1E1480</v>
          </cell>
          <cell r="B2822">
            <v>5768.84</v>
          </cell>
          <cell r="C2822" t="str">
            <v>NEPTUNE LED REFLEKTOR 7W PLAVI</v>
          </cell>
          <cell r="E2822" t="str">
            <v>C</v>
          </cell>
        </row>
        <row r="2823">
          <cell r="A2823" t="str">
            <v>T1E1481</v>
          </cell>
          <cell r="B2823">
            <v>7252.63</v>
          </cell>
          <cell r="C2823" t="str">
            <v>NEPTUNE LED UGRADNA 7W BIJELA</v>
          </cell>
          <cell r="E2823" t="str">
            <v>C</v>
          </cell>
        </row>
        <row r="2824">
          <cell r="A2824" t="str">
            <v>T1E1482</v>
          </cell>
          <cell r="B2824">
            <v>7252.63</v>
          </cell>
          <cell r="C2824" t="str">
            <v>NEPTUNE LED UGRADNA 7W TOPLO BIJELA</v>
          </cell>
          <cell r="E2824" t="str">
            <v>C</v>
          </cell>
        </row>
        <row r="2825">
          <cell r="A2825" t="str">
            <v>T1E1483</v>
          </cell>
          <cell r="B2825">
            <v>7252.63</v>
          </cell>
          <cell r="C2825" t="str">
            <v>NEPTUNE LED UGRADNA 7W PLAVA</v>
          </cell>
          <cell r="E2825" t="str">
            <v>C</v>
          </cell>
        </row>
        <row r="2826">
          <cell r="A2826" t="str">
            <v>T1E1484</v>
          </cell>
          <cell r="B2826">
            <v>2138.29</v>
          </cell>
          <cell r="C2826" t="str">
            <v>TRICS 3W White</v>
          </cell>
          <cell r="E2826" t="str">
            <v>C</v>
          </cell>
        </row>
        <row r="2827">
          <cell r="A2827" t="str">
            <v>T1E1485</v>
          </cell>
          <cell r="B2827">
            <v>2138.29</v>
          </cell>
          <cell r="C2827" t="str">
            <v>TRICS 3W White warm</v>
          </cell>
          <cell r="E2827" t="str">
            <v>C</v>
          </cell>
        </row>
        <row r="2828">
          <cell r="A2828" t="str">
            <v>T1E1486</v>
          </cell>
          <cell r="B2828">
            <v>2138.29</v>
          </cell>
          <cell r="C2828" t="str">
            <v>TRICS 3W Blue</v>
          </cell>
          <cell r="E2828" t="str">
            <v>C</v>
          </cell>
        </row>
        <row r="2829">
          <cell r="A2829" t="str">
            <v>T1E1487</v>
          </cell>
          <cell r="B2829">
            <v>2138.29</v>
          </cell>
          <cell r="C2829" t="str">
            <v>TRICS 3W Amber</v>
          </cell>
          <cell r="E2829" t="str">
            <v>C</v>
          </cell>
        </row>
        <row r="2830">
          <cell r="A2830" t="str">
            <v>T1E1488</v>
          </cell>
          <cell r="B2830">
            <v>2138.29</v>
          </cell>
          <cell r="C2830" t="str">
            <v>TRICS 3W Green</v>
          </cell>
          <cell r="E2830" t="str">
            <v>C</v>
          </cell>
        </row>
        <row r="2831">
          <cell r="A2831" t="str">
            <v>T1E1489</v>
          </cell>
          <cell r="B2831">
            <v>2075.92</v>
          </cell>
          <cell r="C2831" t="str">
            <v>TRICS 3LED 3W fi135 White</v>
          </cell>
          <cell r="E2831" t="str">
            <v>C</v>
          </cell>
        </row>
        <row r="2832">
          <cell r="A2832" t="str">
            <v>T1E1490</v>
          </cell>
          <cell r="B2832">
            <v>2075.92</v>
          </cell>
          <cell r="C2832" t="str">
            <v>TRICS 3LED 3W fi135 White inc.</v>
          </cell>
          <cell r="E2832" t="str">
            <v>C</v>
          </cell>
        </row>
        <row r="2833">
          <cell r="A2833" t="str">
            <v>T1E1491</v>
          </cell>
          <cell r="B2833">
            <v>2075.92</v>
          </cell>
          <cell r="C2833" t="str">
            <v>TRICS 3LED 3W fi135 Blue</v>
          </cell>
          <cell r="E2833" t="str">
            <v>C</v>
          </cell>
        </row>
        <row r="2834">
          <cell r="A2834" t="str">
            <v>T1E1492</v>
          </cell>
          <cell r="B2834">
            <v>2075.92</v>
          </cell>
          <cell r="C2834" t="str">
            <v>TRICS 3LED 3W fi135 Amber</v>
          </cell>
          <cell r="E2834" t="str">
            <v>C</v>
          </cell>
        </row>
        <row r="2835">
          <cell r="A2835" t="str">
            <v>T1E1493</v>
          </cell>
          <cell r="B2835">
            <v>2075.92</v>
          </cell>
          <cell r="C2835" t="str">
            <v>TRICS 3LED 3W fi135 Green</v>
          </cell>
          <cell r="E2835" t="str">
            <v>C</v>
          </cell>
        </row>
        <row r="2836">
          <cell r="A2836" t="str">
            <v>T1E1494</v>
          </cell>
          <cell r="B2836">
            <v>2075.92</v>
          </cell>
          <cell r="C2836" t="str">
            <v>TRICS 3LED 3W triangle White</v>
          </cell>
          <cell r="E2836" t="str">
            <v>C</v>
          </cell>
        </row>
        <row r="2837">
          <cell r="A2837" t="str">
            <v>T1E1495</v>
          </cell>
          <cell r="B2837">
            <v>2075.92</v>
          </cell>
          <cell r="C2837" t="str">
            <v>TRICS 3LED 3W triangle White inc.</v>
          </cell>
          <cell r="E2837" t="str">
            <v>C</v>
          </cell>
        </row>
        <row r="2838">
          <cell r="A2838" t="str">
            <v>T1E1496</v>
          </cell>
          <cell r="B2838">
            <v>2138.29</v>
          </cell>
          <cell r="C2838" t="str">
            <v>TRICS 3LED 3W triangle Blue</v>
          </cell>
          <cell r="E2838" t="str">
            <v>C</v>
          </cell>
        </row>
        <row r="2839">
          <cell r="A2839" t="str">
            <v>T1E1497</v>
          </cell>
          <cell r="B2839">
            <v>2075.92</v>
          </cell>
          <cell r="C2839" t="str">
            <v>TRICS 3LED 3W triangle Amber</v>
          </cell>
          <cell r="E2839" t="str">
            <v>C</v>
          </cell>
        </row>
        <row r="2840">
          <cell r="A2840" t="str">
            <v>T1E1498</v>
          </cell>
          <cell r="B2840">
            <v>2075.92</v>
          </cell>
          <cell r="C2840" t="str">
            <v>TRICS 3LED 3W triangle Green</v>
          </cell>
          <cell r="E2840" t="str">
            <v>C</v>
          </cell>
        </row>
        <row r="2841">
          <cell r="A2841" t="str">
            <v>T1E1499</v>
          </cell>
          <cell r="B2841">
            <v>2075.92</v>
          </cell>
          <cell r="C2841" t="str">
            <v>TRICS 3LED 3W 126x74mm White</v>
          </cell>
          <cell r="E2841" t="str">
            <v>C</v>
          </cell>
        </row>
        <row r="2842">
          <cell r="A2842" t="str">
            <v>T1E1500</v>
          </cell>
          <cell r="B2842">
            <v>2075.92</v>
          </cell>
          <cell r="C2842" t="str">
            <v>TRICS 3LED 3W 126x74mm White inc.</v>
          </cell>
          <cell r="E2842" t="str">
            <v>C</v>
          </cell>
        </row>
        <row r="2843">
          <cell r="A2843" t="str">
            <v>T1E1501</v>
          </cell>
          <cell r="B2843">
            <v>2075.92</v>
          </cell>
          <cell r="C2843" t="str">
            <v>TRICS 3LED 3W 126x74mm Blue</v>
          </cell>
          <cell r="E2843" t="str">
            <v>C</v>
          </cell>
        </row>
        <row r="2844">
          <cell r="A2844" t="str">
            <v>T1E1502</v>
          </cell>
          <cell r="B2844">
            <v>2075.92</v>
          </cell>
          <cell r="C2844" t="str">
            <v>TRICS 3LED 3W 126x74mm Amber</v>
          </cell>
          <cell r="E2844" t="str">
            <v>C</v>
          </cell>
        </row>
        <row r="2845">
          <cell r="A2845" t="str">
            <v>T1E1503</v>
          </cell>
          <cell r="B2845">
            <v>2075.92</v>
          </cell>
          <cell r="C2845" t="str">
            <v>TRICS 3LED 3W 126x74mm Green</v>
          </cell>
          <cell r="E2845" t="str">
            <v>C</v>
          </cell>
        </row>
        <row r="2846">
          <cell r="A2846" t="str">
            <v>T1E1504</v>
          </cell>
          <cell r="B2846">
            <v>1426.04</v>
          </cell>
          <cell r="C2846" t="str">
            <v>TRICS 1W White</v>
          </cell>
          <cell r="E2846" t="str">
            <v>C</v>
          </cell>
        </row>
        <row r="2847">
          <cell r="A2847" t="str">
            <v>T1E1505</v>
          </cell>
          <cell r="B2847">
            <v>1426.04</v>
          </cell>
          <cell r="C2847" t="str">
            <v>TRICS 1W White warm</v>
          </cell>
          <cell r="E2847" t="str">
            <v>C</v>
          </cell>
        </row>
        <row r="2848">
          <cell r="A2848" t="str">
            <v>T1E1506</v>
          </cell>
          <cell r="B2848">
            <v>1426.04</v>
          </cell>
          <cell r="C2848" t="str">
            <v>TRICS 1W Blue</v>
          </cell>
          <cell r="E2848" t="str">
            <v>C</v>
          </cell>
        </row>
        <row r="2849">
          <cell r="A2849" t="str">
            <v>T1E1507</v>
          </cell>
          <cell r="B2849">
            <v>1426.04</v>
          </cell>
          <cell r="C2849" t="str">
            <v>TRICS 1W Amber</v>
          </cell>
          <cell r="E2849" t="str">
            <v>C</v>
          </cell>
        </row>
        <row r="2850">
          <cell r="A2850" t="str">
            <v>T1E1508</v>
          </cell>
          <cell r="B2850">
            <v>1426.04</v>
          </cell>
          <cell r="C2850" t="str">
            <v>TRICS 1W Green</v>
          </cell>
          <cell r="E2850" t="str">
            <v>C</v>
          </cell>
        </row>
        <row r="2851">
          <cell r="A2851" t="str">
            <v>T1E1509</v>
          </cell>
          <cell r="B2851">
            <v>1603.91</v>
          </cell>
          <cell r="C2851" t="str">
            <v>TRICS 2W White</v>
          </cell>
          <cell r="E2851" t="str">
            <v>C</v>
          </cell>
        </row>
        <row r="2852">
          <cell r="A2852" t="str">
            <v>T1E1510</v>
          </cell>
          <cell r="B2852">
            <v>1603.91</v>
          </cell>
          <cell r="C2852" t="str">
            <v>TRICS 2W White warm</v>
          </cell>
          <cell r="E2852" t="str">
            <v>C</v>
          </cell>
        </row>
        <row r="2853">
          <cell r="A2853" t="str">
            <v>T1E1511</v>
          </cell>
          <cell r="B2853">
            <v>1603.91</v>
          </cell>
          <cell r="C2853" t="str">
            <v>TRICS 2W Blue</v>
          </cell>
          <cell r="E2853" t="str">
            <v>C</v>
          </cell>
        </row>
        <row r="2854">
          <cell r="A2854" t="str">
            <v>T1E1512</v>
          </cell>
          <cell r="B2854">
            <v>1603.91</v>
          </cell>
          <cell r="C2854" t="str">
            <v>TRICS 2W Amber</v>
          </cell>
          <cell r="E2854" t="str">
            <v>C</v>
          </cell>
        </row>
        <row r="2855">
          <cell r="A2855" t="str">
            <v>T1E1513</v>
          </cell>
          <cell r="B2855">
            <v>1603.91</v>
          </cell>
          <cell r="C2855" t="str">
            <v>TRICS 2W Green</v>
          </cell>
          <cell r="E2855" t="str">
            <v>C</v>
          </cell>
        </row>
        <row r="2856">
          <cell r="A2856" t="str">
            <v>T1E1514</v>
          </cell>
          <cell r="B2856">
            <v>1781.78</v>
          </cell>
          <cell r="C2856" t="str">
            <v>TRICS 3W White</v>
          </cell>
          <cell r="E2856" t="str">
            <v>C</v>
          </cell>
        </row>
        <row r="2857">
          <cell r="A2857" t="str">
            <v>T1E1515</v>
          </cell>
          <cell r="B2857">
            <v>1781.78</v>
          </cell>
          <cell r="C2857" t="str">
            <v>TRICS 3W White warm</v>
          </cell>
          <cell r="E2857" t="str">
            <v>C</v>
          </cell>
        </row>
        <row r="2858">
          <cell r="A2858" t="str">
            <v>T1E1516</v>
          </cell>
          <cell r="B2858">
            <v>1781.78</v>
          </cell>
          <cell r="C2858" t="str">
            <v>TRICS 3W Blue</v>
          </cell>
          <cell r="E2858" t="str">
            <v>C</v>
          </cell>
        </row>
        <row r="2859">
          <cell r="A2859" t="str">
            <v>T1E1517</v>
          </cell>
          <cell r="B2859">
            <v>1781.78</v>
          </cell>
          <cell r="C2859" t="str">
            <v>TRICS 3W Amber</v>
          </cell>
          <cell r="E2859" t="str">
            <v>C</v>
          </cell>
        </row>
        <row r="2860">
          <cell r="A2860" t="str">
            <v>T1E1518</v>
          </cell>
          <cell r="B2860">
            <v>1781.78</v>
          </cell>
          <cell r="C2860" t="str">
            <v>TRICS 3W Green</v>
          </cell>
          <cell r="E2860" t="str">
            <v>C</v>
          </cell>
        </row>
        <row r="2861">
          <cell r="A2861" t="str">
            <v>T1E1520</v>
          </cell>
          <cell r="B2861">
            <v>88.55</v>
          </cell>
          <cell r="C2861" t="str">
            <v>ICARE KIT PROTIV KRAĐE</v>
          </cell>
          <cell r="E2861" t="str">
            <v>C</v>
          </cell>
        </row>
        <row r="2862">
          <cell r="A2862" t="str">
            <v>T1E1521</v>
          </cell>
          <cell r="B2862">
            <v>88.55</v>
          </cell>
          <cell r="C2862" t="str">
            <v>ICARE Power supply IP68 Connector</v>
          </cell>
          <cell r="E2862" t="str">
            <v>A</v>
          </cell>
        </row>
        <row r="2863">
          <cell r="A2863" t="str">
            <v>T1E1522</v>
          </cell>
          <cell r="B2863">
            <v>1456.07</v>
          </cell>
          <cell r="C2863" t="str">
            <v>LED.Y projector 3W White warm</v>
          </cell>
          <cell r="E2863" t="str">
            <v>T</v>
          </cell>
        </row>
        <row r="2864">
          <cell r="A2864" t="str">
            <v>T1E1523</v>
          </cell>
          <cell r="B2864">
            <v>954.80000000000007</v>
          </cell>
          <cell r="E2864" t="str">
            <v>T</v>
          </cell>
        </row>
        <row r="2865">
          <cell r="A2865" t="str">
            <v>T1E1525</v>
          </cell>
          <cell r="B2865">
            <v>1875.72</v>
          </cell>
          <cell r="C2865" t="str">
            <v>PYROS QR-LP 111 12V max 100W WITHOUT BRACKET</v>
          </cell>
          <cell r="E2865" t="str">
            <v>C</v>
          </cell>
        </row>
        <row r="2866">
          <cell r="A2866" t="str">
            <v>T1E1530</v>
          </cell>
          <cell r="B2866">
            <v>3568.18</v>
          </cell>
          <cell r="C2866" t="str">
            <v>PYROS HIT-CE 250W SP without bracket</v>
          </cell>
          <cell r="E2866" t="str">
            <v>C</v>
          </cell>
        </row>
        <row r="2867">
          <cell r="A2867" t="str">
            <v>T1E1531</v>
          </cell>
          <cell r="B2867">
            <v>3568.18</v>
          </cell>
          <cell r="C2867" t="str">
            <v>PYROS HIT-CE 250W FL without bracket</v>
          </cell>
          <cell r="E2867" t="str">
            <v>C</v>
          </cell>
        </row>
        <row r="2868">
          <cell r="A2868" t="str">
            <v>T1E1532</v>
          </cell>
          <cell r="B2868">
            <v>3568.18</v>
          </cell>
          <cell r="C2868" t="str">
            <v>PYROS HIT-CE 250W WFL without bracket</v>
          </cell>
          <cell r="E2868" t="str">
            <v>C</v>
          </cell>
        </row>
        <row r="2869">
          <cell r="A2869" t="str">
            <v>T1E1533</v>
          </cell>
          <cell r="B2869">
            <v>178.64</v>
          </cell>
          <cell r="C2869" t="str">
            <v>ICARE Power supply IP68 Junction box 6-8mm</v>
          </cell>
          <cell r="E2869" t="str">
            <v>A</v>
          </cell>
        </row>
        <row r="2870">
          <cell r="A2870" t="str">
            <v>T1E1534</v>
          </cell>
          <cell r="B2870">
            <v>178.64</v>
          </cell>
          <cell r="C2870" t="str">
            <v>ICARE Power supply IP68 Junction box 8-10mm</v>
          </cell>
          <cell r="E2870" t="str">
            <v>A</v>
          </cell>
        </row>
        <row r="2871">
          <cell r="A2871" t="str">
            <v>T1E1535</v>
          </cell>
          <cell r="B2871">
            <v>178.64</v>
          </cell>
          <cell r="C2871" t="str">
            <v>ICARE Power supply IP68 Junction box 10-12mm</v>
          </cell>
          <cell r="E2871" t="str">
            <v>A</v>
          </cell>
        </row>
        <row r="2872">
          <cell r="A2872" t="str">
            <v>T1E1536</v>
          </cell>
          <cell r="B2872">
            <v>267.19000000000005</v>
          </cell>
          <cell r="C2872" t="str">
            <v>ICARE Power supply IP68 Junction box</v>
          </cell>
          <cell r="E2872" t="str">
            <v>A</v>
          </cell>
        </row>
        <row r="2873">
          <cell r="A2873" t="str">
            <v>T1E1540</v>
          </cell>
          <cell r="B2873">
            <v>362.67</v>
          </cell>
          <cell r="C2873" t="str">
            <v>PHENIX UGRADNI PRSTEN fi=152mm PRIRODNI-ALUMINIJ ŠPRICANI</v>
          </cell>
          <cell r="E2873" t="str">
            <v>B</v>
          </cell>
        </row>
        <row r="2874">
          <cell r="A2874" t="str">
            <v>T1E1541</v>
          </cell>
          <cell r="B2874">
            <v>381.15000000000003</v>
          </cell>
          <cell r="C2874" t="str">
            <v>PHENIX UGRADNI PRSTEN fi=152mm CRNI-ALUMINIJ ŠPRICANI</v>
          </cell>
          <cell r="E2874" t="str">
            <v>C</v>
          </cell>
        </row>
        <row r="2875">
          <cell r="A2875" t="str">
            <v>T1E1542</v>
          </cell>
          <cell r="B2875">
            <v>817.74</v>
          </cell>
          <cell r="C2875" t="str">
            <v>PHENIX UGRADNI PRSTEN fi=152mm ČELIK ŠPRICANI</v>
          </cell>
          <cell r="E2875" t="str">
            <v>C</v>
          </cell>
        </row>
        <row r="2876">
          <cell r="A2876" t="str">
            <v>T1E1543</v>
          </cell>
          <cell r="B2876">
            <v>662.97</v>
          </cell>
          <cell r="C2876" t="str">
            <v>PHENIX PRSTEN UKOŠENI RUB fi=148mm ČELIK PROZIRNI</v>
          </cell>
          <cell r="E2876" t="str">
            <v>A</v>
          </cell>
        </row>
        <row r="2877">
          <cell r="A2877" t="str">
            <v>T1E1544</v>
          </cell>
          <cell r="B2877">
            <v>817.74</v>
          </cell>
          <cell r="C2877" t="str">
            <v>PHENIX PRSTEN RAVAN RUB fi=148mm ČELIK PROZIRNI</v>
          </cell>
          <cell r="E2877" t="str">
            <v>C</v>
          </cell>
        </row>
        <row r="2878">
          <cell r="A2878" t="str">
            <v>T1E1545</v>
          </cell>
          <cell r="B2878">
            <v>662.97</v>
          </cell>
          <cell r="C2878" t="str">
            <v>PHENIX UGRADNI PRSTEN fi=152mm ČELIK PROZIRNI</v>
          </cell>
          <cell r="E2878" t="str">
            <v>A</v>
          </cell>
        </row>
        <row r="2879">
          <cell r="A2879" t="str">
            <v>T1E1546</v>
          </cell>
          <cell r="B2879">
            <v>1362.13</v>
          </cell>
          <cell r="C2879" t="str">
            <v>PHENIX UGRADNI KVADRATNI PRSTEN 153mmČELIK PROZIRNI</v>
          </cell>
          <cell r="E2879" t="str">
            <v>B</v>
          </cell>
        </row>
        <row r="2880">
          <cell r="A2880" t="str">
            <v>T1E1547</v>
          </cell>
          <cell r="B2880">
            <v>3153.15</v>
          </cell>
          <cell r="C2880" t="str">
            <v>MINILINI RGB 7W</v>
          </cell>
          <cell r="E2880" t="str">
            <v>C</v>
          </cell>
        </row>
        <row r="2881">
          <cell r="A2881" t="str">
            <v>T1E1548</v>
          </cell>
          <cell r="B2881">
            <v>4774</v>
          </cell>
          <cell r="C2881" t="str">
            <v>MINILINI RGB 10,5W</v>
          </cell>
          <cell r="E2881" t="str">
            <v>C</v>
          </cell>
        </row>
        <row r="2882">
          <cell r="A2882" t="str">
            <v>T1E1549</v>
          </cell>
          <cell r="B2882">
            <v>5698</v>
          </cell>
          <cell r="C2882" t="str">
            <v>MINILINI RGB 14W</v>
          </cell>
          <cell r="E2882" t="str">
            <v>C</v>
          </cell>
        </row>
        <row r="2883">
          <cell r="A2883" t="str">
            <v>T1E1550</v>
          </cell>
          <cell r="B2883">
            <v>6622</v>
          </cell>
          <cell r="C2883" t="str">
            <v>MINILINI RGB 17,5W</v>
          </cell>
          <cell r="E2883" t="str">
            <v>B</v>
          </cell>
        </row>
        <row r="2884">
          <cell r="A2884" t="str">
            <v>T1E1551</v>
          </cell>
          <cell r="B2884">
            <v>2471.7000000000003</v>
          </cell>
          <cell r="C2884" t="str">
            <v>Nano Pyros reflektor CDM-Tm SP</v>
          </cell>
          <cell r="E2884" t="str">
            <v>B</v>
          </cell>
        </row>
        <row r="2885">
          <cell r="A2885" t="str">
            <v>T1E1552</v>
          </cell>
          <cell r="B2885">
            <v>2471.7000000000003</v>
          </cell>
          <cell r="C2885" t="str">
            <v>Nano Pyros reflektor CDM-Tm FL</v>
          </cell>
          <cell r="E2885" t="str">
            <v>B</v>
          </cell>
        </row>
        <row r="2886">
          <cell r="A2886" t="str">
            <v>T1E1553</v>
          </cell>
          <cell r="B2886">
            <v>2471.7000000000003</v>
          </cell>
          <cell r="C2886" t="str">
            <v>Nano Pyros reflektor CDM-Tm WFL</v>
          </cell>
          <cell r="E2886" t="str">
            <v>B</v>
          </cell>
        </row>
        <row r="2887">
          <cell r="A2887" t="str">
            <v>T1E1554</v>
          </cell>
          <cell r="B2887">
            <v>1694</v>
          </cell>
          <cell r="C2887" t="str">
            <v>JELLY LED 3,5W WHISTLE</v>
          </cell>
          <cell r="E2887" t="str">
            <v>C</v>
          </cell>
        </row>
        <row r="2888">
          <cell r="A2888" t="str">
            <v>T1E1555</v>
          </cell>
          <cell r="B2888">
            <v>1694</v>
          </cell>
          <cell r="C2888" t="str">
            <v>JELLY LED 3,5W PYRAMID</v>
          </cell>
          <cell r="E2888" t="str">
            <v>C</v>
          </cell>
        </row>
        <row r="2889">
          <cell r="A2889" t="str">
            <v>T1E1556</v>
          </cell>
          <cell r="B2889">
            <v>1694</v>
          </cell>
          <cell r="C2889" t="str">
            <v>JELLY LED 3,5W CUBE</v>
          </cell>
          <cell r="E2889" t="str">
            <v>C</v>
          </cell>
        </row>
        <row r="2890">
          <cell r="A2890" t="str">
            <v>T1E1557</v>
          </cell>
          <cell r="B2890">
            <v>1694</v>
          </cell>
          <cell r="C2890" t="str">
            <v>JELLY LED 3,5W ROUND</v>
          </cell>
          <cell r="E2890" t="str">
            <v>C</v>
          </cell>
        </row>
        <row r="2891">
          <cell r="A2891" t="str">
            <v>T1E1558</v>
          </cell>
          <cell r="B2891">
            <v>362.67</v>
          </cell>
          <cell r="C2891" t="str">
            <v>PHENIX PRSTEN UKOŠENI RUB fi=148mm PRIRODNI-ALUMINIJ ŠPRICANI</v>
          </cell>
          <cell r="E2891" t="str">
            <v>C</v>
          </cell>
        </row>
        <row r="2892">
          <cell r="A2892" t="str">
            <v>T1E1559</v>
          </cell>
          <cell r="B2892">
            <v>381.15000000000003</v>
          </cell>
          <cell r="C2892" t="str">
            <v>PHENIX PRSTEN UKOŠENI RUB fi=148mm CRNI-ALUMINIJ ŠPRICANI</v>
          </cell>
          <cell r="E2892" t="str">
            <v>C</v>
          </cell>
        </row>
        <row r="2893">
          <cell r="A2893" t="str">
            <v>T1E1560</v>
          </cell>
          <cell r="B2893">
            <v>817.74</v>
          </cell>
          <cell r="C2893" t="str">
            <v>PHENIX PRSTEN UKOŠENI RUB fi=148mm ČELIK ŠPRICANI</v>
          </cell>
          <cell r="E2893" t="str">
            <v>C</v>
          </cell>
        </row>
        <row r="2894">
          <cell r="A2894" t="str">
            <v>T1E1561</v>
          </cell>
          <cell r="B2894">
            <v>362.67</v>
          </cell>
          <cell r="C2894" t="str">
            <v>PHENIX PRSTEN RAVAN RUB fi=148mm PRIRODNI-ALUMINIJ ŠPRICANI</v>
          </cell>
          <cell r="E2894" t="str">
            <v>C</v>
          </cell>
        </row>
        <row r="2895">
          <cell r="A2895" t="str">
            <v>T1E1562</v>
          </cell>
          <cell r="B2895">
            <v>381.15000000000003</v>
          </cell>
          <cell r="C2895" t="str">
            <v>PHENIX PRSTEN RAVAN RUB fi=148mm CRNI-ALUMINIJ ŠPRICANI</v>
          </cell>
          <cell r="E2895" t="str">
            <v>C</v>
          </cell>
        </row>
        <row r="2896">
          <cell r="A2896" t="str">
            <v>T1E1563</v>
          </cell>
          <cell r="B2896">
            <v>817.74</v>
          </cell>
          <cell r="C2896" t="str">
            <v>PHENIX PRSTEN RAVAN RUB fi=148mm ČELIK ŠPRICANI</v>
          </cell>
          <cell r="E2896" t="str">
            <v>C</v>
          </cell>
        </row>
        <row r="2897">
          <cell r="A2897" t="str">
            <v>T1E1564</v>
          </cell>
          <cell r="B2897">
            <v>490.49</v>
          </cell>
          <cell r="C2897" t="str">
            <v>PHENIX UGRADNI KVADRATNI PRSTEN 153mm PRIRODNI-ALUMINIJ ŠPRICANI</v>
          </cell>
          <cell r="E2897" t="str">
            <v>C</v>
          </cell>
        </row>
        <row r="2898">
          <cell r="A2898" t="str">
            <v>T1E1565</v>
          </cell>
          <cell r="B2898">
            <v>508.2</v>
          </cell>
          <cell r="C2898" t="str">
            <v>PHENIX UGRADNI KVADRATNI PRSTEN 153mm CRNI-ALUMINIJ ŠPRICANI</v>
          </cell>
          <cell r="E2898" t="str">
            <v>C</v>
          </cell>
        </row>
        <row r="2899">
          <cell r="A2899" t="str">
            <v>T1E1566</v>
          </cell>
          <cell r="B2899">
            <v>1362.13</v>
          </cell>
          <cell r="C2899" t="str">
            <v>PHENIX UGRADNI KVADRATNI PRSTEN 153mm ČELIK ŠPRICANI</v>
          </cell>
          <cell r="E2899" t="str">
            <v>C</v>
          </cell>
        </row>
        <row r="2900">
          <cell r="A2900" t="str">
            <v>T1E1567</v>
          </cell>
          <cell r="B2900">
            <v>3118.5</v>
          </cell>
          <cell r="C2900" t="str">
            <v>TITANO PG J5 20/35W mono-emission</v>
          </cell>
          <cell r="E2900" t="str">
            <v>B</v>
          </cell>
        </row>
        <row r="2901">
          <cell r="A2901" t="str">
            <v>T1E1568</v>
          </cell>
          <cell r="B2901">
            <v>3118.5</v>
          </cell>
          <cell r="C2901" t="str">
            <v>TITANO PG J5 20/35W bi-emission</v>
          </cell>
          <cell r="E2901" t="str">
            <v>C</v>
          </cell>
        </row>
        <row r="2902">
          <cell r="A2902" t="str">
            <v>T1E1569</v>
          </cell>
          <cell r="B2902">
            <v>3118.5</v>
          </cell>
          <cell r="C2902" t="str">
            <v>TITANO PG J5 20/35W pluri-emission</v>
          </cell>
          <cell r="E2902" t="str">
            <v>C</v>
          </cell>
        </row>
        <row r="2903">
          <cell r="A2903" t="str">
            <v>T1E1598</v>
          </cell>
          <cell r="B2903">
            <v>1068.7600000000002</v>
          </cell>
          <cell r="C2903" t="str">
            <v>PHENIX FIKSNI GX 53</v>
          </cell>
          <cell r="E2903" t="str">
            <v>C</v>
          </cell>
        </row>
        <row r="2904">
          <cell r="A2904" t="str">
            <v>T1E1599</v>
          </cell>
          <cell r="B2904">
            <v>160.93</v>
          </cell>
          <cell r="C2904" t="str">
            <v>ICARE Power supply IP67 Connector</v>
          </cell>
          <cell r="E2904" t="str">
            <v>A</v>
          </cell>
        </row>
        <row r="2905">
          <cell r="A2905" t="str">
            <v>T1E1600</v>
          </cell>
          <cell r="B2905">
            <v>1068.7600000000002</v>
          </cell>
          <cell r="C2905" t="str">
            <v>PHENIX ZAKRETNI GU 10 max 50W</v>
          </cell>
          <cell r="E2905" t="str">
            <v>B</v>
          </cell>
        </row>
        <row r="2906">
          <cell r="A2906" t="str">
            <v>T1E1601</v>
          </cell>
          <cell r="B2906">
            <v>80.08</v>
          </cell>
          <cell r="C2906" t="str">
            <v>PHENIX KIT PROTIV KRAĐE</v>
          </cell>
          <cell r="E2906" t="str">
            <v>C</v>
          </cell>
        </row>
        <row r="2907">
          <cell r="A2907" t="str">
            <v>T1E1602</v>
          </cell>
          <cell r="B2907">
            <v>80.08</v>
          </cell>
          <cell r="C2907" t="str">
            <v>LUCIA Anti-theft kit</v>
          </cell>
          <cell r="E2907" t="str">
            <v>C</v>
          </cell>
        </row>
        <row r="2908">
          <cell r="A2908" t="str">
            <v>T1E1607</v>
          </cell>
          <cell r="B2908">
            <v>355.74</v>
          </cell>
          <cell r="C2908" t="str">
            <v>ICARE Installation box ALUMINIJ</v>
          </cell>
          <cell r="E2908" t="str">
            <v>A</v>
          </cell>
        </row>
        <row r="2909">
          <cell r="A2909" t="str">
            <v>T1E1608</v>
          </cell>
          <cell r="B2909">
            <v>355.74</v>
          </cell>
          <cell r="C2909" t="str">
            <v>ICARE Installation box CRNI</v>
          </cell>
          <cell r="E2909" t="str">
            <v>A</v>
          </cell>
        </row>
        <row r="2910">
          <cell r="A2910" t="str">
            <v>T1E1609</v>
          </cell>
          <cell r="B2910">
            <v>320.32</v>
          </cell>
          <cell r="C2910" t="str">
            <v>ICARE Installation box ALUMINIJ QR-LP 111, QR-CB 51</v>
          </cell>
          <cell r="E2910" t="str">
            <v>C</v>
          </cell>
        </row>
        <row r="2911">
          <cell r="A2911" t="str">
            <v>T1E1610</v>
          </cell>
          <cell r="B2911">
            <v>320.32</v>
          </cell>
          <cell r="C2911" t="str">
            <v>ICARE Installation box CRNI QR-LP 111, QR-CB 51</v>
          </cell>
          <cell r="E2911" t="str">
            <v>C</v>
          </cell>
        </row>
        <row r="2912">
          <cell r="A2912" t="str">
            <v>T1E1631</v>
          </cell>
          <cell r="B2912">
            <v>136.29</v>
          </cell>
          <cell r="C2912" t="str">
            <v>PB lamp filter blue</v>
          </cell>
          <cell r="E2912" t="str">
            <v>C</v>
          </cell>
        </row>
        <row r="2913">
          <cell r="A2913" t="str">
            <v>T1E1633</v>
          </cell>
          <cell r="B2913">
            <v>668.36</v>
          </cell>
          <cell r="C2913" t="str">
            <v>LED.Y GZ4 20W fi 50mm</v>
          </cell>
          <cell r="E2913" t="str">
            <v>A</v>
          </cell>
        </row>
        <row r="2914">
          <cell r="A2914" t="str">
            <v>T1E1634</v>
          </cell>
          <cell r="B2914">
            <v>847</v>
          </cell>
          <cell r="C2914" t="str">
            <v>LED.Y GU4 35W fi 60mm</v>
          </cell>
          <cell r="E2914" t="str">
            <v>A</v>
          </cell>
        </row>
        <row r="2915">
          <cell r="A2915" t="str">
            <v>T1E1635</v>
          </cell>
          <cell r="B2915">
            <v>1114.1899999999998</v>
          </cell>
          <cell r="C2915" t="str">
            <v>LED.Y GU5.3 50W fi 80mm</v>
          </cell>
          <cell r="E2915" t="str">
            <v>A</v>
          </cell>
        </row>
        <row r="2916">
          <cell r="A2916" t="str">
            <v>T1E1636</v>
          </cell>
          <cell r="B2916">
            <v>1292.8300000000002</v>
          </cell>
          <cell r="C2916" t="str">
            <v>TITANO power supply 20W</v>
          </cell>
          <cell r="E2916" t="str">
            <v>C</v>
          </cell>
        </row>
        <row r="2917">
          <cell r="A2917" t="str">
            <v>T1E1637</v>
          </cell>
          <cell r="B2917">
            <v>1292.8300000000002</v>
          </cell>
          <cell r="C2917" t="str">
            <v>TITANO power supply 35W</v>
          </cell>
          <cell r="E2917" t="str">
            <v>C</v>
          </cell>
        </row>
        <row r="2918">
          <cell r="A2918" t="str">
            <v>T1E1638</v>
          </cell>
          <cell r="B2918">
            <v>305.69000000000005</v>
          </cell>
          <cell r="C2918" t="str">
            <v>PB Vertical shutter</v>
          </cell>
          <cell r="E2918" t="str">
            <v>C</v>
          </cell>
        </row>
        <row r="2919">
          <cell r="A2919" t="str">
            <v>T1E1639</v>
          </cell>
          <cell r="B2919">
            <v>508.96999999999997</v>
          </cell>
          <cell r="C2919" t="str">
            <v>PB horizontal shutter</v>
          </cell>
          <cell r="E2919" t="str">
            <v>C</v>
          </cell>
        </row>
        <row r="2920">
          <cell r="A2920" t="str">
            <v>T1E1652</v>
          </cell>
          <cell r="B2920">
            <v>3564.33</v>
          </cell>
          <cell r="C2920" t="str">
            <v>LED ECO 1W White L=210mm</v>
          </cell>
          <cell r="E2920" t="str">
            <v>C</v>
          </cell>
        </row>
        <row r="2921">
          <cell r="A2921" t="str">
            <v>T1E1653</v>
          </cell>
          <cell r="B2921">
            <v>3564.33</v>
          </cell>
          <cell r="C2921" t="str">
            <v>LED ECO 1W Blue L=210mm</v>
          </cell>
          <cell r="E2921" t="str">
            <v>C</v>
          </cell>
        </row>
        <row r="2922">
          <cell r="A2922" t="str">
            <v>T1E1654</v>
          </cell>
          <cell r="B2922">
            <v>4455.9900000000007</v>
          </cell>
          <cell r="C2922" t="str">
            <v>LED ECO 2x1W White L=410mm</v>
          </cell>
          <cell r="E2922" t="str">
            <v>C</v>
          </cell>
        </row>
        <row r="2923">
          <cell r="A2923" t="str">
            <v>T1E1655</v>
          </cell>
          <cell r="B2923">
            <v>4455.9900000000007</v>
          </cell>
          <cell r="C2923" t="str">
            <v>LED ECO 2x1W Blue L=410mm</v>
          </cell>
          <cell r="E2923" t="str">
            <v>C</v>
          </cell>
        </row>
        <row r="2924">
          <cell r="A2924" t="str">
            <v>T1E1657</v>
          </cell>
          <cell r="B2924">
            <v>4010.16</v>
          </cell>
          <cell r="C2924" t="str">
            <v>LED ECO 2x1W White L=896mm</v>
          </cell>
          <cell r="E2924" t="str">
            <v>C</v>
          </cell>
        </row>
        <row r="2925">
          <cell r="A2925" t="str">
            <v>T1E1658</v>
          </cell>
          <cell r="B2925">
            <v>4010.16</v>
          </cell>
          <cell r="C2925" t="str">
            <v>LED ECO 2x1W Blue L=896mm</v>
          </cell>
          <cell r="E2925" t="str">
            <v>C</v>
          </cell>
        </row>
        <row r="2926">
          <cell r="A2926" t="str">
            <v>T1E1664</v>
          </cell>
          <cell r="B2926">
            <v>1666.28</v>
          </cell>
          <cell r="C2926" t="str">
            <v>Q-BO R7s max 150W 78mm bi-emission</v>
          </cell>
          <cell r="E2926" t="str">
            <v>A</v>
          </cell>
        </row>
        <row r="2927">
          <cell r="A2927" t="str">
            <v>T1E1665</v>
          </cell>
          <cell r="B2927">
            <v>2406.25</v>
          </cell>
          <cell r="C2927" t="str">
            <v>Q-BO G 8.5 70W bi-emission</v>
          </cell>
          <cell r="E2927" t="str">
            <v>T</v>
          </cell>
        </row>
        <row r="2928">
          <cell r="A2928" t="str">
            <v>T1E1666</v>
          </cell>
          <cell r="B2928">
            <v>2406.25</v>
          </cell>
          <cell r="C2928" t="str">
            <v>Q-BO G 8.5 35W bi-emission</v>
          </cell>
          <cell r="E2928" t="str">
            <v>A</v>
          </cell>
        </row>
        <row r="2929">
          <cell r="A2929" t="str">
            <v>T1E1667</v>
          </cell>
          <cell r="B2929">
            <v>1666.28</v>
          </cell>
          <cell r="C2929" t="str">
            <v>Q-BO R7s max 150W 78mm pluri-emission</v>
          </cell>
          <cell r="E2929" t="str">
            <v>B</v>
          </cell>
        </row>
        <row r="2930">
          <cell r="A2930" t="str">
            <v>T1E1668</v>
          </cell>
          <cell r="B2930">
            <v>2406.25</v>
          </cell>
          <cell r="C2930" t="str">
            <v>Q-BO G 8.5 70W pluri-emission</v>
          </cell>
          <cell r="E2930" t="str">
            <v>B</v>
          </cell>
        </row>
        <row r="2931">
          <cell r="A2931" t="str">
            <v>T1E1669</v>
          </cell>
          <cell r="B2931">
            <v>2406.25</v>
          </cell>
          <cell r="C2931" t="str">
            <v>Q-BO G 8.5 35W pluri-emission</v>
          </cell>
          <cell r="E2931" t="str">
            <v>B</v>
          </cell>
        </row>
        <row r="2932">
          <cell r="A2932" t="str">
            <v>T1E1670</v>
          </cell>
          <cell r="B2932">
            <v>296.45</v>
          </cell>
          <cell r="C2932" t="str">
            <v>Q-BO accessories Blade of light</v>
          </cell>
          <cell r="E2932" t="str">
            <v>A</v>
          </cell>
        </row>
        <row r="2933">
          <cell r="A2933" t="str">
            <v>T1E1671</v>
          </cell>
          <cell r="B2933">
            <v>296.45</v>
          </cell>
          <cell r="C2933" t="str">
            <v>Q-BO accessories Narrow blade of light</v>
          </cell>
          <cell r="E2933" t="str">
            <v>A</v>
          </cell>
        </row>
        <row r="2934">
          <cell r="A2934" t="str">
            <v>T1E1672</v>
          </cell>
          <cell r="B2934">
            <v>110.11000000000001</v>
          </cell>
          <cell r="C2934" t="str">
            <v>Q-BO accessories Shutter</v>
          </cell>
          <cell r="E2934" t="str">
            <v>A</v>
          </cell>
        </row>
        <row r="2935">
          <cell r="A2935" t="str">
            <v>T1E1673</v>
          </cell>
          <cell r="B2935">
            <v>373.45</v>
          </cell>
          <cell r="C2935" t="str">
            <v>Q-BO accessories Filter Red</v>
          </cell>
          <cell r="E2935" t="str">
            <v>C</v>
          </cell>
        </row>
        <row r="2936">
          <cell r="A2936" t="str">
            <v>T1E1674</v>
          </cell>
          <cell r="B2936">
            <v>373.45</v>
          </cell>
          <cell r="C2936" t="str">
            <v>Q-BO accessories Filter Green</v>
          </cell>
          <cell r="E2936" t="str">
            <v>C</v>
          </cell>
        </row>
        <row r="2937">
          <cell r="A2937" t="str">
            <v>T1E1675</v>
          </cell>
          <cell r="B2937">
            <v>373.45</v>
          </cell>
          <cell r="C2937" t="str">
            <v>Q-BO accessories Filter Blue</v>
          </cell>
          <cell r="E2937" t="str">
            <v>C</v>
          </cell>
        </row>
        <row r="2938">
          <cell r="A2938" t="str">
            <v>T1E1676</v>
          </cell>
          <cell r="B2938">
            <v>373.45</v>
          </cell>
          <cell r="C2938" t="str">
            <v>Q-BO accessories Filter Yellow</v>
          </cell>
          <cell r="E2938" t="str">
            <v>C</v>
          </cell>
        </row>
        <row r="2939">
          <cell r="A2939" t="str">
            <v>T1E1677</v>
          </cell>
          <cell r="B2939">
            <v>373.45</v>
          </cell>
          <cell r="C2939" t="str">
            <v>Q-BO accessories Filter Magenta</v>
          </cell>
          <cell r="E2939" t="str">
            <v>C</v>
          </cell>
        </row>
        <row r="2940">
          <cell r="A2940" t="str">
            <v>T1E1678</v>
          </cell>
          <cell r="B2940">
            <v>373.45</v>
          </cell>
          <cell r="C2940" t="str">
            <v>Q-BO accessories Filter Sun</v>
          </cell>
          <cell r="E2940" t="str">
            <v>C</v>
          </cell>
        </row>
        <row r="2941">
          <cell r="A2941" t="str">
            <v>T1E1679</v>
          </cell>
          <cell r="B2941">
            <v>373.45</v>
          </cell>
          <cell r="C2941" t="str">
            <v>Q-BO accessories Filter Sunset</v>
          </cell>
          <cell r="E2941" t="str">
            <v>C</v>
          </cell>
        </row>
        <row r="2942">
          <cell r="A2942" t="str">
            <v>T1E1680</v>
          </cell>
          <cell r="B2942">
            <v>373.45</v>
          </cell>
          <cell r="C2942" t="str">
            <v>Q-BO accessories Filter Polar</v>
          </cell>
          <cell r="E2942" t="str">
            <v>C</v>
          </cell>
        </row>
        <row r="2943">
          <cell r="A2943" t="str">
            <v>T1E1681</v>
          </cell>
          <cell r="B2943">
            <v>88.55</v>
          </cell>
          <cell r="C2943" t="str">
            <v>Q-BO accessories Shutter</v>
          </cell>
          <cell r="E2943" t="str">
            <v>A</v>
          </cell>
        </row>
        <row r="2944">
          <cell r="A2944" t="str">
            <v>T1E1682</v>
          </cell>
          <cell r="B2944">
            <v>142.45000000000002</v>
          </cell>
          <cell r="C2944" t="str">
            <v>Q-BO accessories Louvre 50°</v>
          </cell>
          <cell r="E2944" t="str">
            <v>A</v>
          </cell>
        </row>
        <row r="2945">
          <cell r="A2945" t="str">
            <v>T1E1683</v>
          </cell>
          <cell r="B2945">
            <v>142.45000000000002</v>
          </cell>
          <cell r="C2945" t="str">
            <v>Q-BO accessories Louvre 30°</v>
          </cell>
          <cell r="E2945" t="str">
            <v>A</v>
          </cell>
        </row>
        <row r="2946">
          <cell r="A2946" t="str">
            <v>T1E1684</v>
          </cell>
          <cell r="B2946">
            <v>178.64</v>
          </cell>
          <cell r="C2946" t="str">
            <v>PHENIX GRILJA PROTIV BLJEŠTANJA CRNA fi 50mm</v>
          </cell>
          <cell r="E2946" t="str">
            <v>B</v>
          </cell>
        </row>
        <row r="2947">
          <cell r="A2947" t="str">
            <v>T1E1685</v>
          </cell>
          <cell r="B2947">
            <v>579.80999999999995</v>
          </cell>
          <cell r="C2947" t="str">
            <v>PHENIX trasfo 12V</v>
          </cell>
          <cell r="E2947" t="str">
            <v>B</v>
          </cell>
        </row>
        <row r="2948">
          <cell r="A2948" t="str">
            <v>T1E1686</v>
          </cell>
          <cell r="B2948">
            <v>784.63000000000011</v>
          </cell>
          <cell r="C2948" t="str">
            <v>AGORA G24d-2 18W without louver</v>
          </cell>
          <cell r="E2948" t="str">
            <v>B</v>
          </cell>
        </row>
        <row r="2949">
          <cell r="A2949" t="str">
            <v>T1E1687</v>
          </cell>
          <cell r="B2949">
            <v>854.7</v>
          </cell>
          <cell r="C2949" t="str">
            <v>AGORA G24d-2 18W with horizontal louver</v>
          </cell>
          <cell r="E2949" t="str">
            <v>B</v>
          </cell>
        </row>
        <row r="2950">
          <cell r="A2950" t="str">
            <v>T1E1688</v>
          </cell>
          <cell r="B2950">
            <v>854.7</v>
          </cell>
          <cell r="C2950" t="str">
            <v>AGORA G24d-2 18W with square louver</v>
          </cell>
          <cell r="E2950" t="str">
            <v>C</v>
          </cell>
        </row>
        <row r="2951">
          <cell r="A2951" t="str">
            <v>T1E1689</v>
          </cell>
          <cell r="B2951">
            <v>1319.0100000000002</v>
          </cell>
          <cell r="C2951" t="str">
            <v>AGORA G24d-2 18W Square</v>
          </cell>
          <cell r="E2951" t="str">
            <v>C</v>
          </cell>
        </row>
        <row r="2952">
          <cell r="A2952" t="str">
            <v>T1E1690</v>
          </cell>
          <cell r="B2952">
            <v>801.56999999999994</v>
          </cell>
          <cell r="C2952" t="str">
            <v>AGORA G9 40W Rectangular</v>
          </cell>
          <cell r="E2952" t="str">
            <v>C</v>
          </cell>
        </row>
        <row r="2953">
          <cell r="A2953" t="str">
            <v>T1E1691</v>
          </cell>
          <cell r="B2953">
            <v>30723</v>
          </cell>
          <cell r="C2953" t="str">
            <v>KALEIDOS RGB 100W NSP 8°</v>
          </cell>
          <cell r="E2953" t="str">
            <v>C</v>
          </cell>
        </row>
        <row r="2954">
          <cell r="A2954" t="str">
            <v>T1E1692</v>
          </cell>
          <cell r="B2954">
            <v>30723</v>
          </cell>
          <cell r="C2954" t="str">
            <v>KALEIDOS RGB 100W FL 25°</v>
          </cell>
          <cell r="E2954" t="str">
            <v>B</v>
          </cell>
        </row>
        <row r="2955">
          <cell r="A2955" t="str">
            <v>T1E1693</v>
          </cell>
          <cell r="B2955">
            <v>30723</v>
          </cell>
          <cell r="C2955" t="str">
            <v>KALEIDOS RGB 100W FL 40°</v>
          </cell>
          <cell r="E2955" t="str">
            <v>B</v>
          </cell>
        </row>
        <row r="2956">
          <cell r="A2956" t="str">
            <v>T1E1694</v>
          </cell>
          <cell r="B2956">
            <v>30723</v>
          </cell>
          <cell r="C2956" t="str">
            <v>KALEIDOS RGB 100W VERTICAL</v>
          </cell>
          <cell r="E2956" t="str">
            <v>C</v>
          </cell>
        </row>
        <row r="2957">
          <cell r="A2957" t="str">
            <v>T1E1695</v>
          </cell>
          <cell r="B2957">
            <v>30723</v>
          </cell>
          <cell r="C2957" t="str">
            <v>KALEIDOS RGB 100W HORIZONTAL</v>
          </cell>
          <cell r="E2957" t="str">
            <v>C</v>
          </cell>
        </row>
        <row r="2958">
          <cell r="A2958" t="str">
            <v>T1E1696</v>
          </cell>
          <cell r="B2958">
            <v>45815</v>
          </cell>
          <cell r="C2958" t="str">
            <v>KALEIDOS L RGB 90LED 150W</v>
          </cell>
          <cell r="E2958" t="str">
            <v>B</v>
          </cell>
        </row>
        <row r="2959">
          <cell r="A2959" t="str">
            <v>T1E1697</v>
          </cell>
          <cell r="B2959">
            <v>2348.5</v>
          </cell>
          <cell r="C2959" t="str">
            <v>ACCESSORIES KALEIDOS</v>
          </cell>
          <cell r="E2959" t="str">
            <v>C</v>
          </cell>
        </row>
        <row r="2960">
          <cell r="A2960" t="str">
            <v>T1E1698</v>
          </cell>
          <cell r="B2960">
            <v>2348.5</v>
          </cell>
          <cell r="C2960" t="str">
            <v>ACCESSORIES KALEIDOS</v>
          </cell>
          <cell r="E2960" t="str">
            <v>C</v>
          </cell>
        </row>
        <row r="2961">
          <cell r="A2961" t="str">
            <v>T1E1699</v>
          </cell>
          <cell r="B2961">
            <v>2348.5</v>
          </cell>
          <cell r="C2961" t="str">
            <v>ACCESSORIES KALEIDOS</v>
          </cell>
          <cell r="E2961" t="str">
            <v>C</v>
          </cell>
        </row>
        <row r="2962">
          <cell r="A2962" t="str">
            <v>T1E1700</v>
          </cell>
          <cell r="B2962">
            <v>2348.5</v>
          </cell>
          <cell r="C2962" t="str">
            <v>ACCESSORIES KALEIDOS</v>
          </cell>
          <cell r="E2962" t="str">
            <v>C</v>
          </cell>
        </row>
        <row r="2963">
          <cell r="A2963" t="str">
            <v>T1E1701</v>
          </cell>
          <cell r="B2963">
            <v>2348.5</v>
          </cell>
          <cell r="C2963" t="str">
            <v>ACCESSORIES KALEIDOS</v>
          </cell>
          <cell r="E2963" t="str">
            <v>C</v>
          </cell>
        </row>
        <row r="2964">
          <cell r="A2964" t="str">
            <v>T1E1702</v>
          </cell>
          <cell r="B2964">
            <v>1400.63</v>
          </cell>
          <cell r="C2964" t="str">
            <v>KALEIDOS DALJINSKI UPRAVLJAČ</v>
          </cell>
          <cell r="E2964" t="str">
            <v>C</v>
          </cell>
        </row>
        <row r="2965">
          <cell r="A2965" t="str">
            <v>T1E1703</v>
          </cell>
          <cell r="B2965">
            <v>88.55</v>
          </cell>
          <cell r="C2965" t="str">
            <v>LED.Y Mounting key</v>
          </cell>
          <cell r="E2965" t="str">
            <v>C</v>
          </cell>
        </row>
        <row r="2966">
          <cell r="A2966" t="str">
            <v>T1E1713</v>
          </cell>
          <cell r="B2966">
            <v>40.81</v>
          </cell>
          <cell r="C2966" t="str">
            <v>NEPTUNE 6ŽIČNI KABEL</v>
          </cell>
          <cell r="E2966" t="str">
            <v>B</v>
          </cell>
        </row>
        <row r="2967">
          <cell r="A2967" t="str">
            <v>T1E1714</v>
          </cell>
          <cell r="B2967">
            <v>40.81</v>
          </cell>
          <cell r="C2967" t="str">
            <v>MERCURE 4ŽIČNI KABEL</v>
          </cell>
          <cell r="E2967" t="str">
            <v>B</v>
          </cell>
        </row>
        <row r="2968">
          <cell r="A2968" t="str">
            <v>T1E1715</v>
          </cell>
          <cell r="B2968">
            <v>186.34</v>
          </cell>
          <cell r="C2968" t="str">
            <v>LINEOS MULTIFUNKCIONALNI KABEL</v>
          </cell>
          <cell r="E2968" t="str">
            <v>B</v>
          </cell>
        </row>
        <row r="2969">
          <cell r="A2969" t="str">
            <v>T1E1727</v>
          </cell>
          <cell r="B2969">
            <v>797.72</v>
          </cell>
          <cell r="C2969" t="str">
            <v>PYROS mounting bracket long</v>
          </cell>
          <cell r="E2969" t="str">
            <v>T</v>
          </cell>
        </row>
        <row r="2970">
          <cell r="A2970" t="str">
            <v>T1E1728</v>
          </cell>
          <cell r="B2970">
            <v>951.72</v>
          </cell>
          <cell r="C2970" t="str">
            <v>ICARE prsten prirodna boja fi300mm</v>
          </cell>
          <cell r="E2970" t="str">
            <v>A</v>
          </cell>
        </row>
        <row r="2971">
          <cell r="A2971" t="str">
            <v>T1E1729</v>
          </cell>
          <cell r="B2971">
            <v>951.72</v>
          </cell>
          <cell r="C2971" t="str">
            <v>ICARE prsten crna boja fi300mm</v>
          </cell>
          <cell r="E2971" t="str">
            <v>A</v>
          </cell>
        </row>
        <row r="2972">
          <cell r="A2972" t="str">
            <v>T1E1730</v>
          </cell>
          <cell r="B2972">
            <v>3172.4</v>
          </cell>
          <cell r="C2972" t="str">
            <v>ICARE kućište za G12 35W SP IP68</v>
          </cell>
          <cell r="E2972" t="str">
            <v>C</v>
          </cell>
        </row>
        <row r="2973">
          <cell r="A2973" t="str">
            <v>T1E1731</v>
          </cell>
          <cell r="B2973">
            <v>3172.4</v>
          </cell>
          <cell r="C2973" t="str">
            <v>ICARE kućište za G12 35W FL IP68</v>
          </cell>
          <cell r="E2973" t="str">
            <v>A</v>
          </cell>
        </row>
        <row r="2974">
          <cell r="A2974" t="str">
            <v>T1E1732</v>
          </cell>
          <cell r="B2974">
            <v>3172.4</v>
          </cell>
          <cell r="C2974" t="str">
            <v>ICARE kućište za G12 35W WFL IP68</v>
          </cell>
          <cell r="E2974" t="str">
            <v>C</v>
          </cell>
        </row>
        <row r="2975">
          <cell r="A2975" t="str">
            <v>T1E1733</v>
          </cell>
          <cell r="B2975">
            <v>3172.4</v>
          </cell>
          <cell r="C2975" t="str">
            <v>ICARE kućište za G12 70W SP IP68</v>
          </cell>
          <cell r="E2975" t="str">
            <v>C</v>
          </cell>
        </row>
        <row r="2976">
          <cell r="A2976" t="str">
            <v>T1E1734</v>
          </cell>
          <cell r="B2976">
            <v>3172.4</v>
          </cell>
          <cell r="C2976" t="str">
            <v>ICARE kućište za G12 70W FL IP68</v>
          </cell>
          <cell r="E2976" t="str">
            <v>A</v>
          </cell>
        </row>
        <row r="2977">
          <cell r="A2977" t="str">
            <v>T1E1735</v>
          </cell>
          <cell r="B2977">
            <v>3172.4</v>
          </cell>
          <cell r="C2977" t="str">
            <v>ICARE kućište za G12 70W WFL IP68</v>
          </cell>
          <cell r="E2977" t="str">
            <v>C</v>
          </cell>
        </row>
        <row r="2978">
          <cell r="A2978" t="str">
            <v>T1E1736</v>
          </cell>
          <cell r="B2978">
            <v>3489.64</v>
          </cell>
          <cell r="C2978" t="str">
            <v>ICARE kućište za G12 150W SP IP68</v>
          </cell>
          <cell r="E2978" t="str">
            <v>C</v>
          </cell>
        </row>
        <row r="2979">
          <cell r="A2979" t="str">
            <v>T1E1737</v>
          </cell>
          <cell r="B2979">
            <v>3489.64</v>
          </cell>
          <cell r="C2979" t="str">
            <v>ICARE kućište za G12 150W FL IP68</v>
          </cell>
          <cell r="E2979" t="str">
            <v>C</v>
          </cell>
        </row>
        <row r="2980">
          <cell r="A2980" t="str">
            <v>T1E1738</v>
          </cell>
          <cell r="B2980">
            <v>3489.64</v>
          </cell>
          <cell r="C2980" t="str">
            <v>ICARE kućište za G12 150W WFL IP68</v>
          </cell>
          <cell r="E2980" t="str">
            <v>C</v>
          </cell>
        </row>
        <row r="2981">
          <cell r="A2981" t="str">
            <v>T1E1739</v>
          </cell>
          <cell r="B2981">
            <v>3568.9500000000003</v>
          </cell>
          <cell r="C2981" t="str">
            <v>ICARE kućište za G12 35W SP IP68 dvostruka izolacija</v>
          </cell>
          <cell r="E2981" t="str">
            <v>C</v>
          </cell>
        </row>
        <row r="2982">
          <cell r="A2982" t="str">
            <v>T1E1740</v>
          </cell>
          <cell r="B2982">
            <v>3568.9500000000003</v>
          </cell>
          <cell r="C2982" t="str">
            <v>ICARE kućište za G12 35W FL IP68 dvostruka izolacija</v>
          </cell>
          <cell r="E2982" t="str">
            <v>B</v>
          </cell>
        </row>
        <row r="2983">
          <cell r="A2983" t="str">
            <v>T1E1741</v>
          </cell>
          <cell r="B2983">
            <v>3568.9500000000003</v>
          </cell>
          <cell r="C2983" t="str">
            <v>ICARE kućište za G12 35W WFL IP68 dvostruka izolacija</v>
          </cell>
          <cell r="E2983" t="str">
            <v>C</v>
          </cell>
        </row>
        <row r="2984">
          <cell r="A2984" t="str">
            <v>T1E1742</v>
          </cell>
          <cell r="B2984">
            <v>3568.9500000000003</v>
          </cell>
          <cell r="C2984" t="str">
            <v>ICARE kućište za G12 70W SP IP68 dvostruka izolacija</v>
          </cell>
          <cell r="E2984" t="str">
            <v>C</v>
          </cell>
        </row>
        <row r="2985">
          <cell r="A2985" t="str">
            <v>T1E1743</v>
          </cell>
          <cell r="B2985">
            <v>3568.9500000000003</v>
          </cell>
          <cell r="C2985" t="str">
            <v>ICARE kućište za G12 70W FL IP68 dvostruka izolacija</v>
          </cell>
          <cell r="E2985" t="str">
            <v>B</v>
          </cell>
        </row>
        <row r="2986">
          <cell r="A2986" t="str">
            <v>T1E1744</v>
          </cell>
          <cell r="B2986">
            <v>3568.9500000000003</v>
          </cell>
          <cell r="C2986" t="str">
            <v>ICARE kućište za G12 70W WFL IP68 dvostruka izolacija</v>
          </cell>
          <cell r="E2986" t="str">
            <v>C</v>
          </cell>
        </row>
        <row r="2987">
          <cell r="A2987" t="str">
            <v>T1E1745</v>
          </cell>
          <cell r="B2987">
            <v>3886.19</v>
          </cell>
          <cell r="C2987" t="str">
            <v>ICARE kućište za G12 150W SP IP68 dvostruka izolacija</v>
          </cell>
          <cell r="E2987" t="str">
            <v>C</v>
          </cell>
        </row>
        <row r="2988">
          <cell r="A2988" t="str">
            <v>T1E1746</v>
          </cell>
          <cell r="B2988">
            <v>3886.19</v>
          </cell>
          <cell r="C2988" t="str">
            <v>ICARE kućište za G12 150W FL IP68 dvostruka izolacija</v>
          </cell>
          <cell r="E2988" t="str">
            <v>C</v>
          </cell>
        </row>
        <row r="2989">
          <cell r="A2989" t="str">
            <v>T1E1747</v>
          </cell>
          <cell r="B2989">
            <v>3886.19</v>
          </cell>
          <cell r="C2989" t="str">
            <v>ICARE kućište za G12 150W WFL IP68 dvostruka izolacija</v>
          </cell>
          <cell r="E2989" t="str">
            <v>C</v>
          </cell>
        </row>
        <row r="2990">
          <cell r="A2990" t="str">
            <v>T1E1748</v>
          </cell>
          <cell r="B2990">
            <v>3172.4</v>
          </cell>
          <cell r="C2990" t="str">
            <v xml:space="preserve">ICARE zakretno kućište za RX7s 70W WFL IP68 </v>
          </cell>
          <cell r="E2990" t="str">
            <v>A</v>
          </cell>
        </row>
        <row r="2991">
          <cell r="A2991" t="str">
            <v>T1E1749</v>
          </cell>
          <cell r="B2991">
            <v>3489.64</v>
          </cell>
          <cell r="C2991" t="str">
            <v xml:space="preserve">ICARE zakretno kućište za RX7s 150W WFL IP68 </v>
          </cell>
          <cell r="E2991" t="str">
            <v>C</v>
          </cell>
        </row>
        <row r="2992">
          <cell r="A2992" t="str">
            <v>T1E1750</v>
          </cell>
          <cell r="B2992">
            <v>3172.4</v>
          </cell>
          <cell r="C2992" t="str">
            <v>ICARE zakretno kućište za RX7s 70W WFL IP68 dvostruka izolacija</v>
          </cell>
          <cell r="E2992" t="str">
            <v>C</v>
          </cell>
        </row>
        <row r="2993">
          <cell r="A2993" t="str">
            <v>T1E1751</v>
          </cell>
          <cell r="B2993">
            <v>3489.64</v>
          </cell>
          <cell r="C2993" t="str">
            <v>ICARE zakretno kućište za RX7s 150W WFL IP68 dvostruka izolacija</v>
          </cell>
          <cell r="E2993" t="str">
            <v>C</v>
          </cell>
        </row>
        <row r="2994">
          <cell r="A2994" t="str">
            <v>T1E1752</v>
          </cell>
          <cell r="B2994">
            <v>3172.4</v>
          </cell>
          <cell r="C2994" t="str">
            <v>ICARE zakretno kućište za PG 12-1 100W SP IP68</v>
          </cell>
          <cell r="E2994" t="str">
            <v>C</v>
          </cell>
        </row>
        <row r="2995">
          <cell r="A2995" t="str">
            <v>T1E1753</v>
          </cell>
          <cell r="B2995">
            <v>3172.4</v>
          </cell>
          <cell r="C2995" t="str">
            <v>ICARE zakretno kućište za PG 12-1 100W FL IP68</v>
          </cell>
          <cell r="E2995" t="str">
            <v>C</v>
          </cell>
        </row>
        <row r="2996">
          <cell r="A2996" t="str">
            <v>T1E1754</v>
          </cell>
          <cell r="B2996">
            <v>3172.4</v>
          </cell>
          <cell r="C2996" t="str">
            <v>ICARE zakretno kućište za PG 12-1 100W WFL IP68</v>
          </cell>
          <cell r="E2996" t="str">
            <v>C</v>
          </cell>
        </row>
        <row r="2997">
          <cell r="A2997" t="str">
            <v>T1E1755</v>
          </cell>
          <cell r="B2997">
            <v>3172.4</v>
          </cell>
          <cell r="C2997" t="str">
            <v>ICARE zakretno kućište za GU5,3 3x50W IP68</v>
          </cell>
          <cell r="E2997" t="str">
            <v>C</v>
          </cell>
        </row>
        <row r="2998">
          <cell r="A2998" t="str">
            <v>T1E1756</v>
          </cell>
          <cell r="B2998">
            <v>2855.1600000000003</v>
          </cell>
          <cell r="C2998" t="str">
            <v>ICARE zakretno kućište za G53 max 100W IP68</v>
          </cell>
          <cell r="E2998" t="str">
            <v>C</v>
          </cell>
        </row>
        <row r="2999">
          <cell r="A2999" t="str">
            <v>T1E1757</v>
          </cell>
          <cell r="B2999">
            <v>2696.54</v>
          </cell>
          <cell r="C2999" t="str">
            <v>ICARE zakretno kućište za TC-TEL 26/32/42W WFL IP68</v>
          </cell>
          <cell r="E2999" t="str">
            <v>B</v>
          </cell>
        </row>
        <row r="3000">
          <cell r="A3000" t="str">
            <v>T1E1809</v>
          </cell>
          <cell r="B3000">
            <v>177.87</v>
          </cell>
          <cell r="C3000" t="str">
            <v>JELLY FALSE-CEILING ACCESSORY</v>
          </cell>
          <cell r="E3000" t="str">
            <v>C</v>
          </cell>
        </row>
        <row r="3001">
          <cell r="A3001" t="str">
            <v>T1E1810</v>
          </cell>
          <cell r="B3001">
            <v>4124.12</v>
          </cell>
          <cell r="C3001" t="str">
            <v>MERCURE CLASSIC RGB 10,5W</v>
          </cell>
          <cell r="E3001" t="str">
            <v>C</v>
          </cell>
        </row>
        <row r="3002">
          <cell r="A3002" t="str">
            <v>T1E1811</v>
          </cell>
          <cell r="B3002">
            <v>4044.0400000000004</v>
          </cell>
          <cell r="C3002" t="str">
            <v>MERCURE CLASSIC REFLEKTOR RGB</v>
          </cell>
          <cell r="E3002" t="str">
            <v>C</v>
          </cell>
        </row>
        <row r="3003">
          <cell r="A3003" t="str">
            <v>T1E1812</v>
          </cell>
          <cell r="B3003">
            <v>4448.2900000000009</v>
          </cell>
          <cell r="C3003" t="str">
            <v>MERCURE CLASSIC RGB 7,5W TOPLO BIJELI</v>
          </cell>
          <cell r="E3003" t="str">
            <v>C</v>
          </cell>
        </row>
        <row r="3004">
          <cell r="A3004" t="str">
            <v>T1E1813</v>
          </cell>
          <cell r="B3004">
            <v>4367.4400000000005</v>
          </cell>
          <cell r="C3004" t="str">
            <v>MERCURE CLASSIC REFLEKTOR BIJELI</v>
          </cell>
          <cell r="E3004" t="str">
            <v>C</v>
          </cell>
        </row>
        <row r="3005">
          <cell r="A3005" t="str">
            <v>T1E1814</v>
          </cell>
          <cell r="B3005">
            <v>4448.2900000000009</v>
          </cell>
          <cell r="C3005" t="str">
            <v>MERCURE CLASSIC RGB 7,5W HLADNO BIJELI</v>
          </cell>
          <cell r="E3005" t="str">
            <v>C</v>
          </cell>
        </row>
        <row r="3006">
          <cell r="A3006" t="str">
            <v>T1E1815</v>
          </cell>
          <cell r="B3006">
            <v>4367.4400000000005</v>
          </cell>
          <cell r="C3006" t="str">
            <v>MERCURE CLASSICREFLEKTOR BIJELI</v>
          </cell>
          <cell r="E3006" t="str">
            <v>C</v>
          </cell>
        </row>
        <row r="3007">
          <cell r="A3007" t="str">
            <v>T1E1816</v>
          </cell>
          <cell r="B3007">
            <v>4448.2900000000009</v>
          </cell>
          <cell r="C3007" t="str">
            <v>MERCURE CLASSIC RGB 7,5W PLAVI</v>
          </cell>
          <cell r="E3007" t="str">
            <v>C</v>
          </cell>
        </row>
        <row r="3008">
          <cell r="A3008" t="str">
            <v>T1E1817</v>
          </cell>
          <cell r="B3008">
            <v>4367.4400000000005</v>
          </cell>
          <cell r="C3008" t="str">
            <v>MERCURE CLASSIC REFLEKTOR PLAVI</v>
          </cell>
          <cell r="E3008" t="str">
            <v>C</v>
          </cell>
        </row>
        <row r="3009">
          <cell r="A3009" t="str">
            <v>T1E1818</v>
          </cell>
          <cell r="B3009">
            <v>6952.33</v>
          </cell>
          <cell r="C3009" t="str">
            <v>PYROS RGB 58W SP DUGAČKA ŠIPKA</v>
          </cell>
          <cell r="E3009" t="str">
            <v>C</v>
          </cell>
        </row>
        <row r="3010">
          <cell r="A3010" t="str">
            <v>T1E1819</v>
          </cell>
          <cell r="B3010">
            <v>6952.33</v>
          </cell>
          <cell r="C3010" t="str">
            <v>PYROS RGB 58W FL DUGAČKA ŠIPKA</v>
          </cell>
          <cell r="E3010" t="str">
            <v>B</v>
          </cell>
        </row>
        <row r="3011">
          <cell r="A3011" t="str">
            <v>T1E1822</v>
          </cell>
          <cell r="B3011">
            <v>2122.1200000000003</v>
          </cell>
          <cell r="C3011" t="str">
            <v>THALAS HIT-DE 70W symmetric flood optics</v>
          </cell>
          <cell r="E3011" t="str">
            <v>C</v>
          </cell>
        </row>
        <row r="3012">
          <cell r="A3012" t="str">
            <v>T1E1823</v>
          </cell>
          <cell r="B3012">
            <v>2334.64</v>
          </cell>
          <cell r="C3012" t="str">
            <v>THALAS HIT-DE 150W symmetric flood optics</v>
          </cell>
          <cell r="E3012" t="str">
            <v>C</v>
          </cell>
        </row>
        <row r="3013">
          <cell r="A3013" t="str">
            <v>T1E1824</v>
          </cell>
          <cell r="B3013">
            <v>2122.1200000000003</v>
          </cell>
          <cell r="C3013" t="str">
            <v>THALAS HIT-DE 70W asymmetric flood optics</v>
          </cell>
          <cell r="E3013" t="str">
            <v>C</v>
          </cell>
        </row>
        <row r="3014">
          <cell r="A3014" t="str">
            <v>T1E1825</v>
          </cell>
          <cell r="B3014">
            <v>2334.64</v>
          </cell>
          <cell r="C3014" t="str">
            <v>THALAS HIT-DE 150W asymmetric flood optics</v>
          </cell>
          <cell r="E3014" t="str">
            <v>C</v>
          </cell>
        </row>
        <row r="3015">
          <cell r="A3015" t="str">
            <v>T1E1826</v>
          </cell>
          <cell r="B3015">
            <v>2674.21</v>
          </cell>
          <cell r="C3015" t="str">
            <v>THALAS HIT-DE 70W circular spot optics</v>
          </cell>
          <cell r="E3015" t="str">
            <v>C</v>
          </cell>
        </row>
        <row r="3016">
          <cell r="A3016" t="str">
            <v>T1E1827</v>
          </cell>
          <cell r="B3016">
            <v>2886.73</v>
          </cell>
          <cell r="C3016" t="str">
            <v>THALAS HIT-DE 150W circular spot optics</v>
          </cell>
          <cell r="E3016" t="str">
            <v>C</v>
          </cell>
        </row>
        <row r="3017">
          <cell r="A3017" t="str">
            <v>T1E1828</v>
          </cell>
          <cell r="B3017">
            <v>662.2</v>
          </cell>
          <cell r="C3017" t="str">
            <v>THALAS asymmetric screen</v>
          </cell>
          <cell r="E3017" t="str">
            <v>C</v>
          </cell>
        </row>
        <row r="3018">
          <cell r="A3018" t="str">
            <v>T1E1829</v>
          </cell>
          <cell r="B3018">
            <v>797.72</v>
          </cell>
          <cell r="C3018" t="str">
            <v>THALAS barn doors</v>
          </cell>
          <cell r="E3018" t="str">
            <v>C</v>
          </cell>
        </row>
        <row r="3019">
          <cell r="A3019" t="str">
            <v>T1E1830</v>
          </cell>
          <cell r="B3019">
            <v>746.9</v>
          </cell>
          <cell r="C3019" t="str">
            <v>THALAS anti-glare louver</v>
          </cell>
          <cell r="E3019" t="str">
            <v>C</v>
          </cell>
        </row>
        <row r="3020">
          <cell r="A3020" t="str">
            <v>T1E1831</v>
          </cell>
          <cell r="B3020">
            <v>6782.93</v>
          </cell>
          <cell r="C3020" t="str">
            <v>PYROS RGB 58W SP KRATKA ŠIPKA</v>
          </cell>
          <cell r="E3020" t="str">
            <v>C</v>
          </cell>
        </row>
        <row r="3021">
          <cell r="A3021" t="str">
            <v>T1E1832</v>
          </cell>
          <cell r="B3021">
            <v>6474.16</v>
          </cell>
          <cell r="C3021" t="str">
            <v>PYROS RGB 58W FL KRATKA ŠIPKA</v>
          </cell>
          <cell r="E3021" t="str">
            <v>C</v>
          </cell>
        </row>
        <row r="3022">
          <cell r="A3022" t="str">
            <v>T1E1833</v>
          </cell>
          <cell r="B3022">
            <v>30723</v>
          </cell>
          <cell r="C3022" t="str">
            <v>KALEIDOS CTC 49LED 150W NSP 8°</v>
          </cell>
          <cell r="E3022" t="str">
            <v>C</v>
          </cell>
        </row>
        <row r="3023">
          <cell r="A3023" t="str">
            <v>T1E1834</v>
          </cell>
          <cell r="B3023">
            <v>30723</v>
          </cell>
          <cell r="C3023" t="str">
            <v>KALEIDOS CTC 49LED 150W FL 25°</v>
          </cell>
          <cell r="E3023" t="str">
            <v>C</v>
          </cell>
        </row>
        <row r="3024">
          <cell r="A3024" t="str">
            <v>T1E1835</v>
          </cell>
          <cell r="B3024">
            <v>30723</v>
          </cell>
          <cell r="C3024" t="str">
            <v>KALEIDOS CTC 49LED 150W FL 40°</v>
          </cell>
          <cell r="E3024" t="str">
            <v>C</v>
          </cell>
        </row>
        <row r="3025">
          <cell r="A3025" t="str">
            <v>T1E1836</v>
          </cell>
          <cell r="B3025">
            <v>30723</v>
          </cell>
          <cell r="C3025" t="str">
            <v>KALEIDOS CTC 49LED 150W VERTICAL</v>
          </cell>
          <cell r="E3025" t="str">
            <v>C</v>
          </cell>
        </row>
        <row r="3026">
          <cell r="A3026" t="str">
            <v>T1E1837</v>
          </cell>
          <cell r="B3026">
            <v>30723</v>
          </cell>
          <cell r="C3026" t="str">
            <v>KALEIDOS CTC 49LED 150W HORIZONTAL</v>
          </cell>
          <cell r="E3026" t="str">
            <v>C</v>
          </cell>
        </row>
        <row r="3027">
          <cell r="A3027" t="str">
            <v>T1E1838</v>
          </cell>
          <cell r="B3027">
            <v>271.04000000000002</v>
          </cell>
          <cell r="E3027" t="str">
            <v>C</v>
          </cell>
        </row>
        <row r="3028">
          <cell r="A3028" t="str">
            <v>T1E1839</v>
          </cell>
          <cell r="B3028">
            <v>7627.6200000000008</v>
          </cell>
          <cell r="C3028" t="str">
            <v>LINEOS CTC max 28W 18LED 620mm</v>
          </cell>
          <cell r="E3028" t="str">
            <v>C</v>
          </cell>
        </row>
        <row r="3029">
          <cell r="A3029" t="str">
            <v>T1E1840</v>
          </cell>
          <cell r="B3029">
            <v>12326.16</v>
          </cell>
          <cell r="C3029" t="str">
            <v>LINEOS CTC max 56W 36LED 1200mm</v>
          </cell>
          <cell r="E3029" t="str">
            <v>C</v>
          </cell>
        </row>
        <row r="3030">
          <cell r="A3030" t="str">
            <v>T1E1841</v>
          </cell>
          <cell r="B3030">
            <v>18874.239999999998</v>
          </cell>
          <cell r="C3030" t="str">
            <v>LINEOS CTC max 69W 54LED 1800mm</v>
          </cell>
          <cell r="E3030" t="str">
            <v>C</v>
          </cell>
        </row>
        <row r="3031">
          <cell r="A3031" t="str">
            <v>T1E1842</v>
          </cell>
          <cell r="B3031">
            <v>24652.32</v>
          </cell>
          <cell r="C3031" t="str">
            <v>LINEOS CTC max 112W 72LED 2400mm</v>
          </cell>
          <cell r="E3031" t="str">
            <v>C</v>
          </cell>
        </row>
        <row r="3032">
          <cell r="A3032" t="str">
            <v>T1E1843</v>
          </cell>
          <cell r="B3032">
            <v>3965.5</v>
          </cell>
          <cell r="E3032" t="str">
            <v>C</v>
          </cell>
        </row>
        <row r="3033">
          <cell r="A3033" t="str">
            <v>T1E1844</v>
          </cell>
          <cell r="B3033">
            <v>3965.5</v>
          </cell>
          <cell r="E3033" t="str">
            <v>C</v>
          </cell>
        </row>
        <row r="3034">
          <cell r="A3034" t="str">
            <v>T1E1851</v>
          </cell>
          <cell r="B3034">
            <v>2233.7700000000004</v>
          </cell>
          <cell r="C3034" t="str">
            <v>NEPTUNE RGB reflektor 3,5W SP IP68</v>
          </cell>
          <cell r="E3034" t="str">
            <v>B</v>
          </cell>
        </row>
        <row r="3035">
          <cell r="A3035" t="str">
            <v>T1E1852</v>
          </cell>
          <cell r="B3035">
            <v>4081</v>
          </cell>
          <cell r="C3035" t="str">
            <v>NEPTUNE RGB ugradni LED 3,5W IP68</v>
          </cell>
          <cell r="E3035" t="str">
            <v>B</v>
          </cell>
        </row>
        <row r="3036">
          <cell r="A3036" t="str">
            <v>T1E1853</v>
          </cell>
          <cell r="B3036">
            <v>5339.18</v>
          </cell>
          <cell r="C3036" t="str">
            <v>NANO PYROS RGB reflektor 25W SP IP67</v>
          </cell>
          <cell r="E3036" t="str">
            <v>B</v>
          </cell>
        </row>
        <row r="3037">
          <cell r="A3037" t="str">
            <v>T1E1854</v>
          </cell>
          <cell r="B3037">
            <v>1334.41</v>
          </cell>
          <cell r="C3037" t="str">
            <v>LED.Y RGB 3,5W SP IP68</v>
          </cell>
          <cell r="E3037" t="str">
            <v>A</v>
          </cell>
        </row>
        <row r="3038">
          <cell r="A3038" t="str">
            <v>T1E1855</v>
          </cell>
          <cell r="B3038">
            <v>1496.1100000000001</v>
          </cell>
          <cell r="C3038" t="str">
            <v>LED.Y RGB reflektor 3,5W SP IP68</v>
          </cell>
          <cell r="E3038" t="str">
            <v>A</v>
          </cell>
        </row>
        <row r="3039">
          <cell r="A3039" t="str">
            <v>T1E1856</v>
          </cell>
          <cell r="B3039">
            <v>2425.5</v>
          </cell>
          <cell r="C3039" t="str">
            <v>PY-QUAD reflektor za PGJ5 20W strop</v>
          </cell>
          <cell r="E3039" t="str">
            <v>C</v>
          </cell>
        </row>
        <row r="3040">
          <cell r="A3040" t="str">
            <v>T1E1857</v>
          </cell>
          <cell r="B3040">
            <v>2587.2000000000003</v>
          </cell>
          <cell r="C3040" t="str">
            <v>PY-QUAD reflektor za PGJ5 35W strop</v>
          </cell>
          <cell r="E3040" t="str">
            <v>B</v>
          </cell>
        </row>
        <row r="3041">
          <cell r="A3041" t="str">
            <v>T1E1858</v>
          </cell>
          <cell r="B3041">
            <v>2425.5</v>
          </cell>
          <cell r="C3041" t="str">
            <v>PY-QUAD reflektor za PGJ5 20W zid</v>
          </cell>
          <cell r="E3041" t="str">
            <v>C</v>
          </cell>
        </row>
        <row r="3042">
          <cell r="A3042" t="str">
            <v>T1E1859</v>
          </cell>
          <cell r="B3042">
            <v>2587.2000000000003</v>
          </cell>
          <cell r="C3042" t="str">
            <v>PY-QUAD reflektor za PGJ5 35W zid</v>
          </cell>
          <cell r="E3042" t="str">
            <v>B</v>
          </cell>
        </row>
        <row r="3043">
          <cell r="A3043" t="str">
            <v>T1E1860</v>
          </cell>
          <cell r="B3043">
            <v>2829.75</v>
          </cell>
          <cell r="C3043" t="str">
            <v>PY-QUAD reflektor za RX7s 70W strop</v>
          </cell>
          <cell r="E3043" t="str">
            <v>B</v>
          </cell>
        </row>
        <row r="3044">
          <cell r="A3044" t="str">
            <v>T1E1861</v>
          </cell>
          <cell r="B3044">
            <v>3234</v>
          </cell>
          <cell r="C3044" t="str">
            <v>PY-QUAD reflektor za RX7s 150W strop</v>
          </cell>
          <cell r="E3044" t="str">
            <v>C</v>
          </cell>
        </row>
        <row r="3045">
          <cell r="A3045" t="str">
            <v>T1E1862</v>
          </cell>
          <cell r="B3045">
            <v>2829.75</v>
          </cell>
          <cell r="C3045" t="str">
            <v>PY-QUAD reflektor za RX7s 70W zid</v>
          </cell>
          <cell r="E3045" t="str">
            <v>B</v>
          </cell>
        </row>
        <row r="3046">
          <cell r="A3046" t="str">
            <v>T1E1863</v>
          </cell>
          <cell r="B3046">
            <v>3395.7000000000003</v>
          </cell>
          <cell r="C3046" t="str">
            <v>PY-QUAD reflektor za RX7s 150W zid</v>
          </cell>
          <cell r="E3046" t="str">
            <v>C</v>
          </cell>
        </row>
        <row r="3047">
          <cell r="A3047" t="str">
            <v>T1E1864</v>
          </cell>
          <cell r="B3047">
            <v>2021.25</v>
          </cell>
          <cell r="C3047" t="str">
            <v>PY-QUAD reflektor za R7s max 200W strop</v>
          </cell>
          <cell r="E3047" t="str">
            <v>C</v>
          </cell>
        </row>
        <row r="3048">
          <cell r="A3048" t="str">
            <v>T1E1865</v>
          </cell>
          <cell r="B3048">
            <v>2021.25</v>
          </cell>
          <cell r="C3048" t="str">
            <v>PY-QUAD reflektor za R7s max 200W zid</v>
          </cell>
          <cell r="E3048" t="str">
            <v>C</v>
          </cell>
        </row>
        <row r="3049">
          <cell r="A3049" t="str">
            <v>T1E1866</v>
          </cell>
          <cell r="B3049">
            <v>1744.82</v>
          </cell>
          <cell r="C3049" t="str">
            <v>DESE 67 kućište za G12 35W</v>
          </cell>
          <cell r="E3049" t="str">
            <v>B</v>
          </cell>
        </row>
        <row r="3050">
          <cell r="A3050" t="str">
            <v>T1E1867</v>
          </cell>
          <cell r="B3050">
            <v>1744.82</v>
          </cell>
          <cell r="C3050" t="str">
            <v>DESE 67 kućište za G12 70W</v>
          </cell>
          <cell r="E3050" t="str">
            <v>B</v>
          </cell>
        </row>
        <row r="3051">
          <cell r="A3051" t="str">
            <v>T1E1868</v>
          </cell>
          <cell r="B3051">
            <v>1427.5800000000002</v>
          </cell>
          <cell r="C3051" t="str">
            <v>DESE 67 kućište za TC-TEL max 42W</v>
          </cell>
          <cell r="E3051" t="str">
            <v>B</v>
          </cell>
        </row>
        <row r="3052">
          <cell r="A3052" t="str">
            <v>T1E1869</v>
          </cell>
          <cell r="B3052">
            <v>951.72</v>
          </cell>
          <cell r="C3052" t="str">
            <v>DESE 67 odsijač za G12 SP</v>
          </cell>
          <cell r="E3052" t="str">
            <v>C</v>
          </cell>
        </row>
        <row r="3053">
          <cell r="A3053" t="str">
            <v>T1E1870</v>
          </cell>
          <cell r="B3053">
            <v>951.72</v>
          </cell>
          <cell r="C3053" t="str">
            <v>DESE 67 odsijač za G12 FL</v>
          </cell>
          <cell r="E3053" t="str">
            <v>B</v>
          </cell>
        </row>
        <row r="3054">
          <cell r="A3054" t="str">
            <v>T1E1871</v>
          </cell>
          <cell r="B3054">
            <v>951.72</v>
          </cell>
          <cell r="C3054" t="str">
            <v>DESE 67 odsijač za G12 WFL</v>
          </cell>
          <cell r="E3054" t="str">
            <v>B</v>
          </cell>
        </row>
        <row r="3055">
          <cell r="A3055" t="str">
            <v>T1E1872</v>
          </cell>
          <cell r="B3055">
            <v>951.72</v>
          </cell>
          <cell r="C3055" t="str">
            <v>DESE 67 odsijač za TC-TEL VWFL</v>
          </cell>
          <cell r="E3055" t="str">
            <v>B</v>
          </cell>
        </row>
        <row r="3056">
          <cell r="A3056" t="str">
            <v>T1E1873</v>
          </cell>
          <cell r="B3056">
            <v>872.41</v>
          </cell>
          <cell r="C3056" t="str">
            <v>DESE 67 prozirni odsijač za TC-TEL</v>
          </cell>
          <cell r="E3056" t="str">
            <v>B</v>
          </cell>
        </row>
        <row r="3057">
          <cell r="A3057" t="str">
            <v>T1E1874</v>
          </cell>
          <cell r="B3057">
            <v>793.1</v>
          </cell>
          <cell r="C3057" t="str">
            <v>DESE 67 odsijač sa griljama za TC-TEL</v>
          </cell>
          <cell r="E3057" t="str">
            <v>C</v>
          </cell>
        </row>
        <row r="3058">
          <cell r="A3058" t="str">
            <v>T1E1875</v>
          </cell>
          <cell r="B3058">
            <v>951.72</v>
          </cell>
          <cell r="C3058" t="str">
            <v>DESE 67 prozirni odsijač sa griljama za TC-TEL</v>
          </cell>
          <cell r="E3058" t="str">
            <v>C</v>
          </cell>
        </row>
        <row r="3059">
          <cell r="A3059" t="str">
            <v>T1E1876</v>
          </cell>
          <cell r="B3059">
            <v>115.5</v>
          </cell>
          <cell r="C3059" t="str">
            <v>DESE 67 nosač za strop</v>
          </cell>
          <cell r="E3059" t="str">
            <v>B</v>
          </cell>
        </row>
        <row r="3060">
          <cell r="A3060" t="str">
            <v>T1E1877</v>
          </cell>
          <cell r="B3060">
            <v>338.8</v>
          </cell>
          <cell r="C3060" t="str">
            <v>DESE 67 nosač za zid</v>
          </cell>
          <cell r="E3060" t="str">
            <v>B</v>
          </cell>
        </row>
        <row r="3061">
          <cell r="A3061" t="str">
            <v>T1E1878</v>
          </cell>
          <cell r="B3061">
            <v>288.75</v>
          </cell>
          <cell r="C3061" t="str">
            <v>DESE 67 nosač za visilicu</v>
          </cell>
          <cell r="E3061" t="str">
            <v>B</v>
          </cell>
        </row>
        <row r="3062">
          <cell r="A3062" t="str">
            <v>T1E1879</v>
          </cell>
          <cell r="B3062">
            <v>1824.13</v>
          </cell>
          <cell r="C3062" t="str">
            <v>PICO PYROS LED 10W toplo bijeli SP</v>
          </cell>
          <cell r="E3062" t="str">
            <v>A</v>
          </cell>
        </row>
        <row r="3063">
          <cell r="A3063" t="str">
            <v>T1E1880</v>
          </cell>
          <cell r="B3063">
            <v>1824.13</v>
          </cell>
          <cell r="C3063" t="str">
            <v>PICO PYROS LED 10W toplo bijeli FL</v>
          </cell>
          <cell r="E3063" t="str">
            <v>A</v>
          </cell>
        </row>
        <row r="3064">
          <cell r="A3064" t="str">
            <v>T1E1881</v>
          </cell>
          <cell r="B3064">
            <v>3568.9500000000003</v>
          </cell>
          <cell r="C3064" t="str">
            <v>ICARE kućište za G8,5 20W SP IP68</v>
          </cell>
          <cell r="E3064" t="str">
            <v>C</v>
          </cell>
        </row>
        <row r="3065">
          <cell r="A3065" t="str">
            <v>T1E1882</v>
          </cell>
          <cell r="B3065">
            <v>3568.9500000000003</v>
          </cell>
          <cell r="C3065" t="str">
            <v>ICARE kućište za G8,5 20W FL IP68</v>
          </cell>
          <cell r="E3065" t="str">
            <v>C</v>
          </cell>
        </row>
        <row r="3066">
          <cell r="A3066" t="str">
            <v>T1E1883</v>
          </cell>
          <cell r="B3066">
            <v>3568.9500000000003</v>
          </cell>
          <cell r="C3066" t="str">
            <v>ICARE kućište za G8,5 20W WFL IP68</v>
          </cell>
          <cell r="E3066" t="str">
            <v>C</v>
          </cell>
        </row>
        <row r="3067">
          <cell r="A3067" t="str">
            <v>T1E1884</v>
          </cell>
          <cell r="B3067">
            <v>951.72</v>
          </cell>
          <cell r="C3067" t="str">
            <v>DESE 67 odsijač za G12 VWFL</v>
          </cell>
          <cell r="E3067" t="str">
            <v>C</v>
          </cell>
        </row>
        <row r="3068">
          <cell r="A3068" t="str">
            <v>T1E1885</v>
          </cell>
          <cell r="B3068">
            <v>4158</v>
          </cell>
          <cell r="C3068" t="str">
            <v>MERCURE MAGNETIC RGB 22W 18LED IP67</v>
          </cell>
          <cell r="E3068" t="str">
            <v>C</v>
          </cell>
        </row>
        <row r="3069">
          <cell r="A3069" t="str">
            <v>T1E1886</v>
          </cell>
          <cell r="B3069">
            <v>4620</v>
          </cell>
          <cell r="C3069" t="str">
            <v>MERCURE MAGNETIC RGB 22W 18LED toplo bijeli IP67</v>
          </cell>
          <cell r="E3069" t="str">
            <v>C</v>
          </cell>
        </row>
        <row r="3070">
          <cell r="A3070" t="str">
            <v>T1E1887</v>
          </cell>
          <cell r="B3070">
            <v>4620</v>
          </cell>
          <cell r="C3070" t="str">
            <v>MERCURE MAGNETIC RGB 22W 18LED hladno bijeli IP67</v>
          </cell>
          <cell r="E3070" t="str">
            <v>C</v>
          </cell>
        </row>
        <row r="3071">
          <cell r="A3071" t="str">
            <v>T1E1888</v>
          </cell>
          <cell r="B3071">
            <v>4620</v>
          </cell>
          <cell r="C3071" t="str">
            <v>MERCURE MAGNETIC RGB 22W 18LED plavi IP67</v>
          </cell>
          <cell r="E3071" t="str">
            <v>C</v>
          </cell>
        </row>
        <row r="3072">
          <cell r="A3072" t="str">
            <v>T1E1889</v>
          </cell>
          <cell r="B3072">
            <v>1824.13</v>
          </cell>
          <cell r="C3072" t="str">
            <v>PICO PYROS LED 10W hladno bijeli SP</v>
          </cell>
          <cell r="E3072" t="str">
            <v>A</v>
          </cell>
        </row>
        <row r="3073">
          <cell r="A3073" t="str">
            <v>T1E1890</v>
          </cell>
          <cell r="B3073">
            <v>1824.13</v>
          </cell>
          <cell r="C3073" t="str">
            <v>PICO PYROS LED 10W hladno bijeli FL</v>
          </cell>
          <cell r="E3073" t="str">
            <v>A</v>
          </cell>
        </row>
        <row r="3074">
          <cell r="A3074" t="str">
            <v>T1E1891</v>
          </cell>
          <cell r="B3074">
            <v>7318.08</v>
          </cell>
          <cell r="C3074" t="str">
            <v>ICARE kućište za LED RGB 25W SP IP68</v>
          </cell>
          <cell r="E3074" t="str">
            <v>C</v>
          </cell>
        </row>
        <row r="3075">
          <cell r="A3075" t="str">
            <v>T1E1892</v>
          </cell>
          <cell r="B3075">
            <v>7318.08</v>
          </cell>
          <cell r="C3075" t="str">
            <v>ICARE kućište za LED RGB 25W FL IP68</v>
          </cell>
          <cell r="E3075" t="str">
            <v>C</v>
          </cell>
        </row>
        <row r="3076">
          <cell r="A3076" t="str">
            <v>T1E1893</v>
          </cell>
          <cell r="B3076">
            <v>7318.08</v>
          </cell>
          <cell r="C3076" t="str">
            <v>ICARE CTC kućište za LED 25W SP IP68</v>
          </cell>
          <cell r="E3076" t="str">
            <v>C</v>
          </cell>
        </row>
        <row r="3077">
          <cell r="A3077" t="str">
            <v>T1E1894</v>
          </cell>
          <cell r="B3077">
            <v>7318.08</v>
          </cell>
          <cell r="C3077" t="str">
            <v>ICARE CTC kućište za LED 25W FL IP68</v>
          </cell>
          <cell r="E3077" t="str">
            <v>C</v>
          </cell>
        </row>
        <row r="3078">
          <cell r="A3078" t="str">
            <v>T1E1896</v>
          </cell>
          <cell r="B3078">
            <v>6952.33</v>
          </cell>
          <cell r="C3078" t="str">
            <v>PYROS CTC 15LED 40W dugi nosač SP</v>
          </cell>
          <cell r="E3078" t="str">
            <v>B</v>
          </cell>
        </row>
        <row r="3079">
          <cell r="A3079" t="str">
            <v>T1E1897</v>
          </cell>
          <cell r="B3079">
            <v>6952.33</v>
          </cell>
          <cell r="C3079" t="str">
            <v>PYROS CTC 15LED 40W dugi nosač FL</v>
          </cell>
          <cell r="E3079" t="str">
            <v>C</v>
          </cell>
        </row>
        <row r="3080">
          <cell r="A3080" t="str">
            <v>T1E1898</v>
          </cell>
          <cell r="B3080">
            <v>6782.93</v>
          </cell>
          <cell r="C3080" t="str">
            <v>PYROS CTC 15LED 40W kratki nosač SP</v>
          </cell>
          <cell r="E3080" t="str">
            <v>B</v>
          </cell>
        </row>
        <row r="3081">
          <cell r="A3081" t="str">
            <v>T1E1899</v>
          </cell>
          <cell r="B3081">
            <v>6782.93</v>
          </cell>
          <cell r="C3081" t="str">
            <v>PYROS CTC 15LED 40W kratki nosač FL</v>
          </cell>
          <cell r="E3081" t="str">
            <v>C</v>
          </cell>
        </row>
        <row r="3082">
          <cell r="A3082" t="str">
            <v>T1E1900</v>
          </cell>
          <cell r="B3082">
            <v>3314.85</v>
          </cell>
          <cell r="C3082" t="str">
            <v>MINI MERCURE 20LED 2W toplo bijeli 600mm IP67</v>
          </cell>
          <cell r="E3082" t="str">
            <v>C</v>
          </cell>
        </row>
        <row r="3083">
          <cell r="A3083" t="str">
            <v>T1E1901</v>
          </cell>
          <cell r="B3083">
            <v>4536.84</v>
          </cell>
          <cell r="C3083" t="str">
            <v>MINI MERCURE 30LED 3W toplo bijeli 900mm IP67</v>
          </cell>
          <cell r="E3083" t="str">
            <v>C</v>
          </cell>
        </row>
        <row r="3084">
          <cell r="A3084" t="str">
            <v>T1E1902</v>
          </cell>
          <cell r="B3084">
            <v>3314.85</v>
          </cell>
          <cell r="C3084" t="str">
            <v>MINI MERCURE 20LED 2W hladno bijeli 600mm IP67</v>
          </cell>
          <cell r="E3084" t="str">
            <v>C</v>
          </cell>
        </row>
        <row r="3085">
          <cell r="A3085" t="str">
            <v>T1E1903</v>
          </cell>
          <cell r="B3085">
            <v>4536.84</v>
          </cell>
          <cell r="C3085" t="str">
            <v>MINI MERCURE 30LED 3W hladno bijeli 900mm IP67</v>
          </cell>
          <cell r="E3085" t="str">
            <v>C</v>
          </cell>
        </row>
        <row r="3086">
          <cell r="A3086" t="str">
            <v>T1E1904</v>
          </cell>
          <cell r="B3086">
            <v>3314.85</v>
          </cell>
          <cell r="C3086" t="str">
            <v>MINI MERCURE 20LED 2W plavi 600mm IP67</v>
          </cell>
          <cell r="E3086" t="str">
            <v>C</v>
          </cell>
        </row>
        <row r="3087">
          <cell r="A3087" t="str">
            <v>T1E1905</v>
          </cell>
          <cell r="B3087">
            <v>4536.84</v>
          </cell>
          <cell r="C3087" t="str">
            <v>MINI MERCURE 30LED 3W plavi 900mm IP67</v>
          </cell>
          <cell r="E3087" t="str">
            <v>C</v>
          </cell>
        </row>
        <row r="3088">
          <cell r="A3088" t="str">
            <v>T1E1906</v>
          </cell>
          <cell r="B3088">
            <v>7931</v>
          </cell>
          <cell r="C3088" t="str">
            <v>Exterieur Vert 08/09</v>
          </cell>
          <cell r="E3088" t="str">
            <v>B</v>
          </cell>
        </row>
        <row r="3089">
          <cell r="A3089" t="str">
            <v>T1E1907</v>
          </cell>
          <cell r="B3089">
            <v>361.90000000000003</v>
          </cell>
          <cell r="C3089" t="str">
            <v>DESE 67 filter crveni</v>
          </cell>
          <cell r="E3089" t="str">
            <v>C</v>
          </cell>
        </row>
        <row r="3090">
          <cell r="A3090" t="str">
            <v>T1E1908</v>
          </cell>
          <cell r="B3090">
            <v>361.90000000000003</v>
          </cell>
          <cell r="C3090" t="str">
            <v>DESE 67 filter zeleni</v>
          </cell>
          <cell r="E3090" t="str">
            <v>C</v>
          </cell>
        </row>
        <row r="3091">
          <cell r="A3091" t="str">
            <v>T1E1909</v>
          </cell>
          <cell r="B3091">
            <v>361.90000000000003</v>
          </cell>
          <cell r="C3091" t="str">
            <v>DESE 67 filter plavi</v>
          </cell>
          <cell r="E3091" t="str">
            <v>C</v>
          </cell>
        </row>
        <row r="3092">
          <cell r="A3092" t="str">
            <v>T1E1910</v>
          </cell>
          <cell r="B3092">
            <v>361.90000000000003</v>
          </cell>
          <cell r="C3092" t="str">
            <v>DESE 67 filter žuti</v>
          </cell>
          <cell r="E3092" t="str">
            <v>C</v>
          </cell>
        </row>
        <row r="3093">
          <cell r="A3093" t="str">
            <v>T1E1911</v>
          </cell>
          <cell r="B3093">
            <v>361.90000000000003</v>
          </cell>
          <cell r="C3093" t="str">
            <v xml:space="preserve">DESE 67 specijalni filter </v>
          </cell>
          <cell r="E3093" t="str">
            <v>C</v>
          </cell>
        </row>
        <row r="3094">
          <cell r="A3094" t="str">
            <v>T1E1912</v>
          </cell>
          <cell r="B3094">
            <v>361.90000000000003</v>
          </cell>
          <cell r="C3094" t="str">
            <v xml:space="preserve">DESE 67 specijalni filter </v>
          </cell>
          <cell r="E3094" t="str">
            <v>C</v>
          </cell>
        </row>
        <row r="3095">
          <cell r="A3095" t="str">
            <v>T1E1913</v>
          </cell>
          <cell r="B3095">
            <v>361.90000000000003</v>
          </cell>
          <cell r="C3095" t="str">
            <v xml:space="preserve">DESE 67 specijalni filter </v>
          </cell>
          <cell r="E3095" t="str">
            <v>C</v>
          </cell>
        </row>
        <row r="3096">
          <cell r="A3096" t="str">
            <v>T1E1914</v>
          </cell>
          <cell r="B3096">
            <v>21175</v>
          </cell>
          <cell r="C3096" t="str">
            <v>Exterieur Vert 08/09</v>
          </cell>
          <cell r="E3096" t="str">
            <v>C</v>
          </cell>
        </row>
        <row r="3097">
          <cell r="A3097" t="str">
            <v>T1E1915</v>
          </cell>
          <cell r="B3097">
            <v>21175</v>
          </cell>
          <cell r="E3097" t="str">
            <v>C</v>
          </cell>
        </row>
        <row r="3098">
          <cell r="A3098" t="str">
            <v>T1E1916</v>
          </cell>
          <cell r="B3098">
            <v>500.5</v>
          </cell>
          <cell r="E3098" t="str">
            <v>C</v>
          </cell>
        </row>
        <row r="3099">
          <cell r="A3099" t="str">
            <v>T1E1917</v>
          </cell>
          <cell r="B3099">
            <v>500.5</v>
          </cell>
          <cell r="E3099" t="str">
            <v>C</v>
          </cell>
        </row>
        <row r="3100">
          <cell r="A3100" t="str">
            <v>T1E1918</v>
          </cell>
          <cell r="B3100">
            <v>500.5</v>
          </cell>
          <cell r="E3100" t="str">
            <v>C</v>
          </cell>
        </row>
        <row r="3101">
          <cell r="A3101" t="str">
            <v>T1E1919</v>
          </cell>
          <cell r="B3101">
            <v>500.5</v>
          </cell>
          <cell r="E3101" t="str">
            <v>C</v>
          </cell>
        </row>
        <row r="3102">
          <cell r="A3102" t="str">
            <v>T1E1920</v>
          </cell>
          <cell r="B3102">
            <v>500.5</v>
          </cell>
          <cell r="E3102" t="str">
            <v>C</v>
          </cell>
        </row>
        <row r="3103">
          <cell r="A3103" t="str">
            <v>T1E1921</v>
          </cell>
          <cell r="B3103">
            <v>21560</v>
          </cell>
          <cell r="C3103" t="str">
            <v>Exterieur Vert 08/09</v>
          </cell>
          <cell r="E3103" t="str">
            <v>C</v>
          </cell>
        </row>
        <row r="3104">
          <cell r="A3104" t="str">
            <v>T1E1922</v>
          </cell>
          <cell r="B3104">
            <v>22715</v>
          </cell>
          <cell r="C3104" t="str">
            <v>Exterieur Vert 08/09</v>
          </cell>
          <cell r="E3104" t="str">
            <v>C</v>
          </cell>
        </row>
        <row r="3105">
          <cell r="A3105" t="str">
            <v>T1E1923</v>
          </cell>
          <cell r="B3105">
            <v>500.5</v>
          </cell>
          <cell r="E3105" t="str">
            <v>C</v>
          </cell>
        </row>
        <row r="3106">
          <cell r="A3106" t="str">
            <v>T1E1924</v>
          </cell>
          <cell r="B3106">
            <v>500.5</v>
          </cell>
          <cell r="E3106" t="str">
            <v>C</v>
          </cell>
        </row>
        <row r="3107">
          <cell r="A3107" t="str">
            <v>T1E1925</v>
          </cell>
          <cell r="B3107">
            <v>500.5</v>
          </cell>
          <cell r="E3107" t="str">
            <v>C</v>
          </cell>
        </row>
        <row r="3108">
          <cell r="A3108" t="str">
            <v>T1E1926</v>
          </cell>
          <cell r="B3108">
            <v>500.5</v>
          </cell>
          <cell r="E3108" t="str">
            <v>C</v>
          </cell>
        </row>
        <row r="3109">
          <cell r="A3109" t="str">
            <v>T1E1927</v>
          </cell>
          <cell r="B3109">
            <v>500.5</v>
          </cell>
          <cell r="E3109" t="str">
            <v>C</v>
          </cell>
        </row>
        <row r="3110">
          <cell r="A3110" t="str">
            <v>T1E1928</v>
          </cell>
          <cell r="B3110">
            <v>462</v>
          </cell>
          <cell r="C3110" t="str">
            <v>Exterieur Vert 08/09</v>
          </cell>
          <cell r="E3110" t="str">
            <v>C</v>
          </cell>
        </row>
        <row r="3111">
          <cell r="A3111" t="str">
            <v>T1E1929</v>
          </cell>
          <cell r="B3111">
            <v>4312</v>
          </cell>
          <cell r="C3111" t="str">
            <v>Exterieur Vert 08/09</v>
          </cell>
          <cell r="E3111" t="str">
            <v>B</v>
          </cell>
        </row>
        <row r="3112">
          <cell r="A3112" t="str">
            <v>T1E1930 </v>
          </cell>
          <cell r="B3112">
            <v>4312</v>
          </cell>
          <cell r="E3112" t="str">
            <v>B</v>
          </cell>
        </row>
        <row r="3113">
          <cell r="A3113" t="str">
            <v>T1E1932  </v>
          </cell>
          <cell r="B3113">
            <v>12320</v>
          </cell>
          <cell r="E3113" t="str">
            <v>B</v>
          </cell>
        </row>
        <row r="3114">
          <cell r="A3114" t="str">
            <v>T1E1933</v>
          </cell>
          <cell r="B3114">
            <v>5775</v>
          </cell>
          <cell r="C3114" t="str">
            <v>Exterieur Vert 08/09</v>
          </cell>
          <cell r="E3114" t="str">
            <v>C</v>
          </cell>
        </row>
        <row r="3115">
          <cell r="A3115" t="str">
            <v>T1E1934</v>
          </cell>
          <cell r="B3115">
            <v>1463</v>
          </cell>
          <cell r="C3115" t="str">
            <v>Exterieur Vert 08/09</v>
          </cell>
          <cell r="E3115" t="str">
            <v>B</v>
          </cell>
        </row>
        <row r="3116">
          <cell r="A3116" t="str">
            <v>T1E1935</v>
          </cell>
          <cell r="B3116">
            <v>485.1</v>
          </cell>
          <cell r="C3116" t="str">
            <v>Exterieur Vert 08/09</v>
          </cell>
          <cell r="E3116" t="str">
            <v>C</v>
          </cell>
        </row>
        <row r="3117">
          <cell r="A3117" t="str">
            <v>T1E1936</v>
          </cell>
          <cell r="B3117">
            <v>485.1</v>
          </cell>
          <cell r="C3117" t="str">
            <v>Exterieur Vert 08/09</v>
          </cell>
          <cell r="E3117" t="str">
            <v>C</v>
          </cell>
        </row>
        <row r="3118">
          <cell r="A3118" t="str">
            <v>T1E1937</v>
          </cell>
          <cell r="B3118">
            <v>485.1</v>
          </cell>
          <cell r="C3118" t="str">
            <v>Exterieur Vert 08/09</v>
          </cell>
          <cell r="E3118" t="str">
            <v>C</v>
          </cell>
        </row>
        <row r="3119">
          <cell r="A3119" t="str">
            <v>T1E1938</v>
          </cell>
          <cell r="B3119">
            <v>485.1</v>
          </cell>
          <cell r="C3119" t="str">
            <v>Exterieur Vert 08/09</v>
          </cell>
          <cell r="E3119" t="str">
            <v>C</v>
          </cell>
        </row>
        <row r="3120">
          <cell r="A3120" t="str">
            <v>T1E1944</v>
          </cell>
          <cell r="B3120">
            <v>485.1</v>
          </cell>
          <cell r="C3120" t="str">
            <v>Exterieur Vert 08/09</v>
          </cell>
          <cell r="E3120" t="str">
            <v>C</v>
          </cell>
        </row>
        <row r="3121">
          <cell r="A3121" t="str">
            <v>T1E1945</v>
          </cell>
          <cell r="B3121">
            <v>339.57</v>
          </cell>
          <cell r="C3121" t="str">
            <v>Exterieur Vert 08/09</v>
          </cell>
          <cell r="E3121" t="str">
            <v>C</v>
          </cell>
        </row>
        <row r="3122">
          <cell r="A3122" t="str">
            <v>T1E1946</v>
          </cell>
          <cell r="B3122">
            <v>339.57</v>
          </cell>
          <cell r="C3122" t="str">
            <v>Exterieur Vert 08/09</v>
          </cell>
          <cell r="E3122" t="str">
            <v>C</v>
          </cell>
        </row>
        <row r="3123">
          <cell r="A3123" t="str">
            <v>T1E1947</v>
          </cell>
          <cell r="B3123">
            <v>339.57</v>
          </cell>
          <cell r="C3123" t="str">
            <v>Exterieur Vert 08/09</v>
          </cell>
          <cell r="E3123" t="str">
            <v>C</v>
          </cell>
        </row>
        <row r="3124">
          <cell r="A3124" t="str">
            <v>T1E1948</v>
          </cell>
          <cell r="B3124">
            <v>339.57</v>
          </cell>
          <cell r="C3124" t="str">
            <v>Exterieur Vert 08/09</v>
          </cell>
          <cell r="E3124" t="str">
            <v>C</v>
          </cell>
        </row>
        <row r="3125">
          <cell r="A3125" t="str">
            <v>T1E1953</v>
          </cell>
          <cell r="B3125">
            <v>339.57</v>
          </cell>
          <cell r="C3125" t="str">
            <v>Exterieur Vert 08/09</v>
          </cell>
          <cell r="E3125" t="str">
            <v>C</v>
          </cell>
        </row>
        <row r="3126">
          <cell r="A3126" t="str">
            <v>T1E1954</v>
          </cell>
          <cell r="B3126">
            <v>339.57</v>
          </cell>
          <cell r="C3126" t="str">
            <v>Exterieur Vert 08/09</v>
          </cell>
          <cell r="E3126" t="str">
            <v>C</v>
          </cell>
        </row>
        <row r="3127">
          <cell r="A3127" t="str">
            <v>T1E2246</v>
          </cell>
          <cell r="B3127">
            <v>1232</v>
          </cell>
          <cell r="E3127" t="str">
            <v>C</v>
          </cell>
        </row>
        <row r="3128">
          <cell r="A3128" t="str">
            <v>T1E2247</v>
          </cell>
          <cell r="B3128">
            <v>1232</v>
          </cell>
          <cell r="E3128" t="str">
            <v>C</v>
          </cell>
        </row>
        <row r="3129">
          <cell r="A3129" t="str">
            <v>T1E2248</v>
          </cell>
          <cell r="B3129">
            <v>1232</v>
          </cell>
          <cell r="E3129" t="str">
            <v>C</v>
          </cell>
        </row>
        <row r="3130">
          <cell r="A3130" t="str">
            <v>T1E2249</v>
          </cell>
          <cell r="B3130">
            <v>1232</v>
          </cell>
          <cell r="E3130" t="str">
            <v>C</v>
          </cell>
        </row>
        <row r="3131">
          <cell r="A3131" t="str">
            <v>T1E2250</v>
          </cell>
          <cell r="B3131">
            <v>1232</v>
          </cell>
          <cell r="E3131" t="str">
            <v>C</v>
          </cell>
        </row>
        <row r="3132">
          <cell r="A3132" t="str">
            <v>T1E2251</v>
          </cell>
          <cell r="B3132">
            <v>1232</v>
          </cell>
          <cell r="E3132" t="str">
            <v>C</v>
          </cell>
        </row>
        <row r="3133">
          <cell r="A3133" t="str">
            <v>T1E2252</v>
          </cell>
          <cell r="B3133">
            <v>1232</v>
          </cell>
          <cell r="E3133" t="str">
            <v>C</v>
          </cell>
        </row>
        <row r="3134">
          <cell r="A3134" t="str">
            <v>T1E2253</v>
          </cell>
          <cell r="B3134">
            <v>1232</v>
          </cell>
          <cell r="E3134" t="str">
            <v>C</v>
          </cell>
        </row>
        <row r="3135">
          <cell r="A3135" t="str">
            <v>T1E2254</v>
          </cell>
          <cell r="B3135">
            <v>1232</v>
          </cell>
          <cell r="E3135" t="str">
            <v>C</v>
          </cell>
        </row>
        <row r="3136">
          <cell r="A3136" t="str">
            <v>T1E2255</v>
          </cell>
          <cell r="B3136">
            <v>1232</v>
          </cell>
          <cell r="E3136" t="str">
            <v>C</v>
          </cell>
        </row>
        <row r="3137">
          <cell r="A3137" t="str">
            <v>T1E2256</v>
          </cell>
          <cell r="B3137">
            <v>1232</v>
          </cell>
          <cell r="E3137" t="str">
            <v>C</v>
          </cell>
        </row>
        <row r="3138">
          <cell r="A3138" t="str">
            <v>T1E2257</v>
          </cell>
          <cell r="B3138">
            <v>1232</v>
          </cell>
          <cell r="E3138" t="str">
            <v>C</v>
          </cell>
        </row>
        <row r="3139">
          <cell r="A3139" t="str">
            <v>T1T0021</v>
          </cell>
          <cell r="B3139">
            <v>701.47</v>
          </cell>
          <cell r="C3139" t="str">
            <v xml:space="preserve">Prigušnica elektonska za CCT FLEX 1x10W / 1x13W TC-TEL / TC-DEL                        </v>
          </cell>
          <cell r="E3139" t="str">
            <v>C</v>
          </cell>
        </row>
        <row r="3140">
          <cell r="A3140" t="str">
            <v>T1T0022</v>
          </cell>
          <cell r="B3140">
            <v>701.47</v>
          </cell>
          <cell r="C3140" t="str">
            <v>Prigušnica elektonska za CCT FLEX 1x18W TC-TEL</v>
          </cell>
          <cell r="E3140" t="str">
            <v>C</v>
          </cell>
        </row>
        <row r="3141">
          <cell r="A3141" t="str">
            <v>T1T0023</v>
          </cell>
          <cell r="B3141">
            <v>679.91</v>
          </cell>
          <cell r="C3141" t="str">
            <v>Prigušnica elektonska za CCT FLEX 1x18W TC-DEL</v>
          </cell>
          <cell r="E3141" t="str">
            <v>C</v>
          </cell>
        </row>
        <row r="3142">
          <cell r="A3142" t="str">
            <v>T1T0024</v>
          </cell>
          <cell r="B3142">
            <v>701.47</v>
          </cell>
          <cell r="C3142" t="str">
            <v>Prigušnica elektonska za CCT FLEX 1x26W TC-TEL</v>
          </cell>
          <cell r="E3142" t="str">
            <v>C</v>
          </cell>
        </row>
        <row r="3143">
          <cell r="A3143" t="str">
            <v>T1T0025</v>
          </cell>
          <cell r="B3143">
            <v>679.91</v>
          </cell>
          <cell r="C3143" t="str">
            <v>Prigušnica elektonska za CCT FLEX 1x26W TC-DEL</v>
          </cell>
          <cell r="E3143" t="str">
            <v>C</v>
          </cell>
        </row>
        <row r="3144">
          <cell r="A3144" t="str">
            <v>T1T0026</v>
          </cell>
          <cell r="B3144">
            <v>701.47</v>
          </cell>
          <cell r="C3144" t="str">
            <v>Prigušnica elektonska za CCT FLEX 1x32W TC-TEL</v>
          </cell>
          <cell r="E3144" t="str">
            <v>C</v>
          </cell>
        </row>
        <row r="3145">
          <cell r="A3145" t="str">
            <v>T1T0027</v>
          </cell>
          <cell r="B3145">
            <v>701.47</v>
          </cell>
          <cell r="C3145" t="str">
            <v>Prigušnica elektonska za CCT FLEX 1x42W TC-TEL</v>
          </cell>
          <cell r="E3145" t="str">
            <v>C</v>
          </cell>
        </row>
        <row r="3146">
          <cell r="A3146" t="str">
            <v>T1T0031</v>
          </cell>
          <cell r="B3146">
            <v>1317.47</v>
          </cell>
          <cell r="C3146" t="str">
            <v>Prigušnica dimmabilna za CCT FLEX 1x26W TC-TEL</v>
          </cell>
          <cell r="E3146" t="str">
            <v>C</v>
          </cell>
        </row>
        <row r="3147">
          <cell r="A3147" t="str">
            <v>T1T0033</v>
          </cell>
          <cell r="B3147">
            <v>1317.47</v>
          </cell>
          <cell r="C3147" t="str">
            <v>Prigušnica dimmabilna za CCT FLEX 1x32W TC-TEL</v>
          </cell>
          <cell r="E3147" t="str">
            <v>C</v>
          </cell>
        </row>
        <row r="3148">
          <cell r="A3148" t="str">
            <v>T1T0034</v>
          </cell>
          <cell r="B3148">
            <v>1317.47</v>
          </cell>
          <cell r="C3148" t="str">
            <v>Prigušnica dimmabilna za CCT FLEX 1x42W TC-TEL</v>
          </cell>
          <cell r="E3148" t="str">
            <v>C</v>
          </cell>
        </row>
        <row r="3149">
          <cell r="A3149" t="str">
            <v>T1T0045</v>
          </cell>
          <cell r="B3149">
            <v>701.47</v>
          </cell>
          <cell r="C3149" t="str">
            <v>Prigušnica elektonska za CCT FLEX 2x26W TC-TEL</v>
          </cell>
          <cell r="E3149" t="str">
            <v>C</v>
          </cell>
        </row>
        <row r="3150">
          <cell r="A3150" t="str">
            <v>T1T0047</v>
          </cell>
          <cell r="B3150">
            <v>701.47</v>
          </cell>
          <cell r="C3150" t="str">
            <v>Prigušnica elektonska za CCT FLEX 2x32W TC-TEL</v>
          </cell>
          <cell r="E3150" t="str">
            <v>C</v>
          </cell>
        </row>
        <row r="3151">
          <cell r="A3151" t="str">
            <v>T1T0048</v>
          </cell>
          <cell r="B3151">
            <v>771.54000000000008</v>
          </cell>
          <cell r="C3151" t="str">
            <v>Prigušnica elektonska za CCT FLEX 2x42W TC-TEL</v>
          </cell>
          <cell r="E3151" t="str">
            <v>C</v>
          </cell>
        </row>
        <row r="3152">
          <cell r="A3152" t="str">
            <v>T1T0052</v>
          </cell>
          <cell r="B3152">
            <v>1427.5800000000002</v>
          </cell>
          <cell r="C3152" t="str">
            <v>Prigušnica dimmabilna za CCT FLEX 2x26W TC-TEL</v>
          </cell>
          <cell r="E3152" t="str">
            <v>C</v>
          </cell>
        </row>
        <row r="3153">
          <cell r="A3153" t="str">
            <v>T1T0054</v>
          </cell>
          <cell r="B3153">
            <v>1631.63</v>
          </cell>
          <cell r="C3153" t="str">
            <v>Prigušnica dimmabilna za CCT FLEX 2x32W TC-TEL</v>
          </cell>
          <cell r="E3153" t="str">
            <v>C</v>
          </cell>
        </row>
        <row r="3154">
          <cell r="A3154" t="str">
            <v>T1T0055</v>
          </cell>
          <cell r="B3154">
            <v>1631.63</v>
          </cell>
          <cell r="C3154" t="str">
            <v>Prigušnica dimmabilna za CCT FLEX 2x42W TC-TEL</v>
          </cell>
          <cell r="E3154" t="str">
            <v>C</v>
          </cell>
        </row>
        <row r="3155">
          <cell r="A3155" t="str">
            <v>T1T0063</v>
          </cell>
          <cell r="B3155">
            <v>872.41</v>
          </cell>
          <cell r="C3155" t="str">
            <v>CCT FLEX ugradna stropna fi230, h160, bez ballasta</v>
          </cell>
          <cell r="E3155" t="str">
            <v>C</v>
          </cell>
        </row>
        <row r="3156">
          <cell r="A3156" t="str">
            <v>T1T0064</v>
          </cell>
          <cell r="B3156">
            <v>943.25</v>
          </cell>
          <cell r="C3156" t="str">
            <v>CCT FLEX ugradna stropna fi230, h230, bez ballasta</v>
          </cell>
          <cell r="E3156" t="str">
            <v>C</v>
          </cell>
        </row>
        <row r="3157">
          <cell r="A3157" t="str">
            <v>T1T0065</v>
          </cell>
          <cell r="B3157">
            <v>917.06999999999994</v>
          </cell>
          <cell r="C3157" t="str">
            <v>CCT FLEX ugradna stropna fi270, h160, bez ballasta</v>
          </cell>
          <cell r="E3157" t="str">
            <v>C</v>
          </cell>
        </row>
        <row r="3158">
          <cell r="A3158" t="str">
            <v>T1T0066</v>
          </cell>
          <cell r="B3158">
            <v>1003.3100000000001</v>
          </cell>
          <cell r="C3158" t="str">
            <v>CCT FLEX ugradna stropna fi270, h230, bez ballasta</v>
          </cell>
          <cell r="E3158" t="str">
            <v>C</v>
          </cell>
        </row>
        <row r="3159">
          <cell r="A3159" t="str">
            <v>T1T0102</v>
          </cell>
          <cell r="B3159">
            <v>1550.78</v>
          </cell>
          <cell r="C3159" t="str">
            <v>DESE polu ugradna svj za HIT-DE 70W, bijela</v>
          </cell>
          <cell r="E3159" t="str">
            <v>A</v>
          </cell>
        </row>
        <row r="3160">
          <cell r="A3160" t="str">
            <v>T1T0104</v>
          </cell>
          <cell r="B3160">
            <v>1550.78</v>
          </cell>
          <cell r="C3160" t="str">
            <v>DESE polu ugradna svj za HIT-DE 70W, aluminij</v>
          </cell>
          <cell r="E3160" t="str">
            <v>B</v>
          </cell>
        </row>
        <row r="3161">
          <cell r="A3161" t="str">
            <v>T1T0105</v>
          </cell>
          <cell r="B3161">
            <v>1550.78</v>
          </cell>
          <cell r="C3161" t="str">
            <v>DESE polu ugradna svj za HIT-DE 150W, bijela</v>
          </cell>
          <cell r="E3161" t="str">
            <v>A</v>
          </cell>
        </row>
        <row r="3162">
          <cell r="A3162" t="str">
            <v>T1T0107</v>
          </cell>
          <cell r="B3162">
            <v>1550.78</v>
          </cell>
          <cell r="C3162" t="str">
            <v>DESE polu ugradna svj za HIT-DE 150W, aluminij</v>
          </cell>
          <cell r="E3162" t="str">
            <v>B</v>
          </cell>
        </row>
        <row r="3163">
          <cell r="A3163" t="str">
            <v>T1T0108</v>
          </cell>
          <cell r="B3163">
            <v>1948.1000000000001</v>
          </cell>
          <cell r="C3163" t="str">
            <v>DESE polu ugradna svj za TC-TEL 1x36/32W, bijela</v>
          </cell>
          <cell r="E3163" t="str">
            <v>B</v>
          </cell>
        </row>
        <row r="3164">
          <cell r="A3164" t="str">
            <v>T1T0109</v>
          </cell>
          <cell r="B3164">
            <v>3505.81</v>
          </cell>
          <cell r="C3164" t="str">
            <v>DESE polu ugradna svj sa panikom, za TC-TEL 1x36/32W, bijela</v>
          </cell>
          <cell r="E3164" t="str">
            <v>C</v>
          </cell>
        </row>
        <row r="3165">
          <cell r="A3165" t="str">
            <v>T1T0110</v>
          </cell>
          <cell r="B3165">
            <v>2239.1600000000003</v>
          </cell>
          <cell r="C3165" t="str">
            <v>DESE polu ugradna svj za TC-TEL 57W, bijela</v>
          </cell>
          <cell r="E3165" t="str">
            <v>B</v>
          </cell>
        </row>
        <row r="3166">
          <cell r="A3166" t="str">
            <v>T1T0111</v>
          </cell>
          <cell r="B3166">
            <v>3797.64</v>
          </cell>
          <cell r="C3166" t="str">
            <v>DESE polu ugradna svj sa panikom, za TC-TEL 57W, bijela</v>
          </cell>
          <cell r="E3166" t="str">
            <v>C</v>
          </cell>
        </row>
        <row r="3167">
          <cell r="A3167" t="str">
            <v>T1T0116</v>
          </cell>
          <cell r="B3167">
            <v>1948.1000000000001</v>
          </cell>
          <cell r="C3167" t="str">
            <v>DESE polu ugradna svj za TC-TEL 1x36/32W, aluminij</v>
          </cell>
          <cell r="E3167" t="str">
            <v>C</v>
          </cell>
        </row>
        <row r="3168">
          <cell r="A3168" t="str">
            <v>T1T0117</v>
          </cell>
          <cell r="B3168">
            <v>3505.81</v>
          </cell>
          <cell r="C3168" t="str">
            <v>DESE polu ugradna svj sa panikom, za TC-TEL 1x36/32W, aluminij</v>
          </cell>
          <cell r="E3168" t="str">
            <v>C</v>
          </cell>
        </row>
        <row r="3169">
          <cell r="A3169" t="str">
            <v>T1T0118</v>
          </cell>
          <cell r="B3169">
            <v>2239.1600000000003</v>
          </cell>
          <cell r="C3169" t="str">
            <v>DESE polu ugradna svj za TC-TEL 57W, aluminij</v>
          </cell>
          <cell r="E3169" t="str">
            <v>C</v>
          </cell>
        </row>
        <row r="3170">
          <cell r="A3170" t="str">
            <v>T1T0119</v>
          </cell>
          <cell r="B3170">
            <v>3797.64</v>
          </cell>
          <cell r="C3170" t="str">
            <v>DESE polu ugradna svj sa panikom, za TC-TEL 57W, aluminij</v>
          </cell>
          <cell r="E3170" t="str">
            <v>C</v>
          </cell>
        </row>
        <row r="3171">
          <cell r="A3171" t="str">
            <v>T1T0120</v>
          </cell>
          <cell r="B3171">
            <v>1362.9</v>
          </cell>
          <cell r="C3171" t="str">
            <v>DESE polu ugradna svj za max 250W QT18, bijela</v>
          </cell>
          <cell r="E3171" t="str">
            <v>C</v>
          </cell>
        </row>
        <row r="3172">
          <cell r="A3172" t="str">
            <v>T1T0122</v>
          </cell>
          <cell r="B3172">
            <v>1362.9</v>
          </cell>
          <cell r="C3172" t="str">
            <v>DESE polu ugradna svj za max 250W QT18, aluminij</v>
          </cell>
          <cell r="E3172" t="str">
            <v>C</v>
          </cell>
        </row>
        <row r="3173">
          <cell r="A3173" t="str">
            <v>T1T0123</v>
          </cell>
          <cell r="B3173">
            <v>116.27</v>
          </cell>
          <cell r="C3173" t="str">
            <v>kit za stropnu montažu za DESE</v>
          </cell>
          <cell r="E3173" t="str">
            <v>A</v>
          </cell>
        </row>
        <row r="3174">
          <cell r="A3174" t="str">
            <v>T1T0124</v>
          </cell>
          <cell r="B3174">
            <v>301.07</v>
          </cell>
          <cell r="C3174" t="str">
            <v>ovjes za DESE l=1000mm, bijeli</v>
          </cell>
          <cell r="E3174" t="str">
            <v>T</v>
          </cell>
        </row>
        <row r="3175">
          <cell r="A3175" t="str">
            <v>T1T0125</v>
          </cell>
          <cell r="B3175">
            <v>301.07</v>
          </cell>
          <cell r="C3175" t="str">
            <v>ovjes za DESE l=1000mm, crni</v>
          </cell>
          <cell r="E3175" t="str">
            <v>C</v>
          </cell>
        </row>
        <row r="3176">
          <cell r="A3176" t="str">
            <v>T1T0126</v>
          </cell>
          <cell r="B3176">
            <v>301.07</v>
          </cell>
          <cell r="C3176" t="str">
            <v>ovjes za DESE l=1000mm, aluminij</v>
          </cell>
          <cell r="E3176" t="str">
            <v>B</v>
          </cell>
        </row>
        <row r="3177">
          <cell r="A3177" t="str">
            <v>T1T0127</v>
          </cell>
          <cell r="B3177">
            <v>227.15</v>
          </cell>
          <cell r="C3177" t="str">
            <v>kit za zidnu montažu za DESE, bijeli</v>
          </cell>
          <cell r="E3177" t="str">
            <v>A</v>
          </cell>
        </row>
        <row r="3178">
          <cell r="A3178" t="str">
            <v>T1T0128</v>
          </cell>
          <cell r="B3178">
            <v>227.15</v>
          </cell>
          <cell r="C3178" t="str">
            <v>kit za zidnu montažu za DESE, crni</v>
          </cell>
          <cell r="E3178" t="str">
            <v>C</v>
          </cell>
        </row>
        <row r="3179">
          <cell r="A3179" t="str">
            <v>T1T0129</v>
          </cell>
          <cell r="B3179">
            <v>227.15</v>
          </cell>
          <cell r="C3179" t="str">
            <v>kit za zidnu montažu za DESE, aluminij</v>
          </cell>
          <cell r="E3179" t="str">
            <v>B</v>
          </cell>
        </row>
        <row r="3180">
          <cell r="A3180" t="str">
            <v>T1T0130</v>
          </cell>
          <cell r="B3180">
            <v>338.03</v>
          </cell>
          <cell r="C3180" t="str">
            <v>kit za montažu na Eurostandard za DESE, bijeli</v>
          </cell>
          <cell r="E3180" t="str">
            <v>C</v>
          </cell>
        </row>
        <row r="3181">
          <cell r="A3181" t="str">
            <v>T1T0131</v>
          </cell>
          <cell r="B3181">
            <v>338.03</v>
          </cell>
          <cell r="C3181" t="str">
            <v>kit za montažu na Eurostandard za DESE, crni</v>
          </cell>
          <cell r="E3181" t="str">
            <v>C</v>
          </cell>
        </row>
        <row r="3182">
          <cell r="A3182" t="str">
            <v>T1T0132</v>
          </cell>
          <cell r="B3182">
            <v>1751.75</v>
          </cell>
          <cell r="C3182" t="str">
            <v>DESE nadgradna svj za max 250W QT18 bijela</v>
          </cell>
          <cell r="E3182" t="str">
            <v>C</v>
          </cell>
        </row>
        <row r="3183">
          <cell r="A3183" t="str">
            <v>T1T0134</v>
          </cell>
          <cell r="B3183">
            <v>1751.75</v>
          </cell>
          <cell r="C3183" t="str">
            <v>DESE nadgradna svj za max 250W QT18 aluminij</v>
          </cell>
          <cell r="E3183" t="str">
            <v>C</v>
          </cell>
        </row>
        <row r="3184">
          <cell r="A3184" t="str">
            <v>T1T0135</v>
          </cell>
          <cell r="B3184">
            <v>2725.8</v>
          </cell>
          <cell r="C3184" t="str">
            <v>DESE nadgradna svj za HIT-DE 70W bijela</v>
          </cell>
          <cell r="E3184" t="str">
            <v>T</v>
          </cell>
        </row>
        <row r="3185">
          <cell r="A3185" t="str">
            <v>T1T0137</v>
          </cell>
          <cell r="B3185">
            <v>2725.8</v>
          </cell>
          <cell r="C3185" t="str">
            <v>DESE nadgradna svj za HIT-DE 70W aluminij</v>
          </cell>
          <cell r="E3185" t="str">
            <v>B</v>
          </cell>
        </row>
        <row r="3186">
          <cell r="A3186" t="str">
            <v>T1T0138</v>
          </cell>
          <cell r="B3186">
            <v>2823.59</v>
          </cell>
          <cell r="C3186" t="str">
            <v>DESE nadgradna svj za HIT-DE 150W bijela</v>
          </cell>
          <cell r="E3186" t="str">
            <v>A</v>
          </cell>
        </row>
        <row r="3187">
          <cell r="A3187" t="str">
            <v>T1T0140</v>
          </cell>
          <cell r="B3187">
            <v>2823.59</v>
          </cell>
          <cell r="C3187" t="str">
            <v>DESE nadgradna svj za HIT-DE 150W aluminij</v>
          </cell>
          <cell r="E3187" t="str">
            <v>B</v>
          </cell>
        </row>
        <row r="3188">
          <cell r="A3188" t="str">
            <v>T1T0141</v>
          </cell>
          <cell r="B3188">
            <v>2725.8</v>
          </cell>
          <cell r="C3188" t="str">
            <v>DESE nadgradna svj za TC-TEL 26/32W bijela</v>
          </cell>
          <cell r="E3188" t="str">
            <v>B</v>
          </cell>
        </row>
        <row r="3189">
          <cell r="A3189" t="str">
            <v>T1T0142</v>
          </cell>
          <cell r="B3189">
            <v>4284.28</v>
          </cell>
          <cell r="C3189" t="str">
            <v>DESE nadgradna svj sa panikom, za TC-TEL 26/32W bijela</v>
          </cell>
          <cell r="E3189" t="str">
            <v>C</v>
          </cell>
        </row>
        <row r="3190">
          <cell r="A3190" t="str">
            <v>T1T0145</v>
          </cell>
          <cell r="B3190">
            <v>2725.8</v>
          </cell>
          <cell r="C3190" t="str">
            <v>DESE nadgradna svj za TC-TEL 26/32W aluminij</v>
          </cell>
          <cell r="E3190" t="str">
            <v>C</v>
          </cell>
        </row>
        <row r="3191">
          <cell r="A3191" t="str">
            <v>T1T0146</v>
          </cell>
          <cell r="B3191">
            <v>4284.28</v>
          </cell>
          <cell r="C3191" t="str">
            <v>DESE nadgradna svj sa panikom, za TC-TEL 26/32W aluminij</v>
          </cell>
          <cell r="E3191" t="str">
            <v>C</v>
          </cell>
        </row>
        <row r="3192">
          <cell r="A3192" t="str">
            <v>T1T0147</v>
          </cell>
          <cell r="B3192">
            <v>2823.59</v>
          </cell>
          <cell r="C3192" t="str">
            <v>DESE nadgradna svj za TC-TEL 57W bijela</v>
          </cell>
          <cell r="E3192" t="str">
            <v>A</v>
          </cell>
        </row>
        <row r="3193">
          <cell r="A3193" t="str">
            <v>T1T0148</v>
          </cell>
          <cell r="B3193">
            <v>4382.0700000000006</v>
          </cell>
          <cell r="C3193" t="str">
            <v>DESE nadgradna svj sa panikom, za TC-TEL 57W bijela</v>
          </cell>
          <cell r="E3193" t="str">
            <v>C</v>
          </cell>
        </row>
        <row r="3194">
          <cell r="A3194" t="str">
            <v>T1T0151</v>
          </cell>
          <cell r="B3194">
            <v>2823.59</v>
          </cell>
          <cell r="C3194" t="str">
            <v>DESE nadgradna svj za TC-TEL 57W aluminij</v>
          </cell>
          <cell r="E3194" t="str">
            <v>C</v>
          </cell>
        </row>
        <row r="3195">
          <cell r="A3195" t="str">
            <v>T1T0152</v>
          </cell>
          <cell r="B3195">
            <v>4382.0700000000006</v>
          </cell>
          <cell r="C3195" t="str">
            <v>DESE nadgradna svj sa panikom, za TC-TEL 57W aluminij</v>
          </cell>
          <cell r="E3195" t="str">
            <v>C</v>
          </cell>
        </row>
        <row r="3196">
          <cell r="A3196" t="str">
            <v>T1T0153</v>
          </cell>
          <cell r="B3196">
            <v>306.45999999999998</v>
          </cell>
          <cell r="C3196" t="str">
            <v>TRAIL linijski spoj</v>
          </cell>
          <cell r="E3196" t="str">
            <v>A</v>
          </cell>
        </row>
        <row r="3197">
          <cell r="A3197" t="str">
            <v>T1T0154</v>
          </cell>
          <cell r="B3197">
            <v>180.95000000000002</v>
          </cell>
          <cell r="C3197" t="str">
            <v>TRAIL linijski spoj</v>
          </cell>
          <cell r="E3197" t="str">
            <v>A</v>
          </cell>
        </row>
        <row r="3198">
          <cell r="A3198" t="str">
            <v>T1T0155</v>
          </cell>
          <cell r="B3198">
            <v>459.69000000000005</v>
          </cell>
          <cell r="C3198" t="str">
            <v>TRAIL spoj 45° aluminij</v>
          </cell>
          <cell r="E3198" t="str">
            <v>B</v>
          </cell>
        </row>
        <row r="3199">
          <cell r="A3199" t="str">
            <v>T1T0156</v>
          </cell>
          <cell r="B3199">
            <v>459.69000000000005</v>
          </cell>
          <cell r="C3199" t="str">
            <v>TRAIL spoj 30° aluminij</v>
          </cell>
          <cell r="E3199" t="str">
            <v>B</v>
          </cell>
        </row>
        <row r="3200">
          <cell r="A3200" t="str">
            <v>T1T0157</v>
          </cell>
          <cell r="B3200">
            <v>520.52</v>
          </cell>
          <cell r="C3200" t="str">
            <v>TRAIL dvostrani spoj aluminij</v>
          </cell>
          <cell r="E3200" t="str">
            <v>B</v>
          </cell>
        </row>
        <row r="3201">
          <cell r="A3201" t="str">
            <v>T1T0158</v>
          </cell>
          <cell r="B3201">
            <v>520.52</v>
          </cell>
          <cell r="C3201" t="str">
            <v>TRAIL trostrani spoj aluminij</v>
          </cell>
          <cell r="E3201" t="str">
            <v>B</v>
          </cell>
        </row>
        <row r="3202">
          <cell r="A3202" t="str">
            <v>T1T0159</v>
          </cell>
          <cell r="B3202">
            <v>59.290000000000006</v>
          </cell>
          <cell r="C3202" t="str">
            <v>TRAIL čep titanium</v>
          </cell>
          <cell r="E3202" t="str">
            <v>A</v>
          </cell>
        </row>
        <row r="3203">
          <cell r="A3203" t="str">
            <v>T1T0160</v>
          </cell>
          <cell r="B3203">
            <v>562.1</v>
          </cell>
          <cell r="C3203" t="str">
            <v>TRAIL četverostrani spoj aluminij</v>
          </cell>
          <cell r="E3203" t="str">
            <v>B</v>
          </cell>
        </row>
        <row r="3204">
          <cell r="A3204" t="str">
            <v>T1T0161</v>
          </cell>
          <cell r="B3204">
            <v>143.99</v>
          </cell>
          <cell r="C3204" t="str">
            <v>TRAIL okviri IP40</v>
          </cell>
          <cell r="E3204" t="str">
            <v>C</v>
          </cell>
        </row>
        <row r="3205">
          <cell r="A3205" t="str">
            <v>T1T0162</v>
          </cell>
          <cell r="B3205">
            <v>1174.25</v>
          </cell>
          <cell r="C3205" t="str">
            <v>TRAIL reflektor QR-LP111 max 100W aluminij</v>
          </cell>
          <cell r="E3205" t="str">
            <v>A</v>
          </cell>
        </row>
        <row r="3206">
          <cell r="A3206" t="str">
            <v>T1T0163</v>
          </cell>
          <cell r="B3206">
            <v>1297.45</v>
          </cell>
          <cell r="C3206" t="str">
            <v>TRAIL reflektor G12 35/70/150W aluminij SP</v>
          </cell>
          <cell r="E3206" t="str">
            <v>A</v>
          </cell>
        </row>
        <row r="3207">
          <cell r="A3207" t="str">
            <v>T1T0164</v>
          </cell>
          <cell r="B3207">
            <v>1297.45</v>
          </cell>
          <cell r="C3207" t="str">
            <v>TRAIL reflektor G12 35/70/150W aluminij FL</v>
          </cell>
          <cell r="E3207" t="str">
            <v>A</v>
          </cell>
        </row>
        <row r="3208">
          <cell r="A3208" t="str">
            <v>T1T0165</v>
          </cell>
          <cell r="B3208">
            <v>1297.45</v>
          </cell>
          <cell r="C3208" t="str">
            <v>TRAIL reflektor G12 35/70/150W aluminij WFL</v>
          </cell>
          <cell r="E3208" t="str">
            <v>A</v>
          </cell>
        </row>
        <row r="3209">
          <cell r="A3209" t="str">
            <v>T1T0166</v>
          </cell>
          <cell r="B3209">
            <v>1450.68</v>
          </cell>
          <cell r="C3209" t="str">
            <v>TRAIL napajanje 35W</v>
          </cell>
          <cell r="E3209" t="str">
            <v>A</v>
          </cell>
        </row>
        <row r="3210">
          <cell r="A3210" t="str">
            <v>T1T0167</v>
          </cell>
          <cell r="B3210">
            <v>1543.0800000000002</v>
          </cell>
          <cell r="C3210" t="str">
            <v>TRAIL napajanje 70W</v>
          </cell>
          <cell r="E3210" t="str">
            <v>A</v>
          </cell>
        </row>
        <row r="3211">
          <cell r="A3211" t="str">
            <v>T1T0168</v>
          </cell>
          <cell r="B3211">
            <v>2210.67</v>
          </cell>
          <cell r="C3211" t="str">
            <v>TRAIL napajanje 150W</v>
          </cell>
          <cell r="E3211" t="str">
            <v>A</v>
          </cell>
        </row>
        <row r="3212">
          <cell r="A3212" t="str">
            <v>T1T0170</v>
          </cell>
          <cell r="B3212">
            <v>1174.25</v>
          </cell>
          <cell r="C3212" t="str">
            <v>TRAIL reflektor QPAR30 max 100W aluminij</v>
          </cell>
          <cell r="E3212" t="str">
            <v>B</v>
          </cell>
        </row>
        <row r="3213">
          <cell r="A3213" t="str">
            <v>T1T0171</v>
          </cell>
          <cell r="B3213">
            <v>481.25</v>
          </cell>
          <cell r="C3213" t="str">
            <v>TRAIL 3x120° za "Y" spoj</v>
          </cell>
          <cell r="E3213" t="str">
            <v>B</v>
          </cell>
        </row>
        <row r="3214">
          <cell r="A3214" t="str">
            <v>T1T0172</v>
          </cell>
          <cell r="B3214">
            <v>481.25</v>
          </cell>
          <cell r="C3214" t="str">
            <v>TRAIL 4x90° za "X" i "T" spoj</v>
          </cell>
          <cell r="E3214" t="str">
            <v>B</v>
          </cell>
        </row>
        <row r="3215">
          <cell r="A3215" t="str">
            <v>T1T0173</v>
          </cell>
          <cell r="B3215">
            <v>189.42000000000002</v>
          </cell>
          <cell r="C3215" t="str">
            <v>TRAIL nosač</v>
          </cell>
          <cell r="E3215" t="str">
            <v>A</v>
          </cell>
        </row>
        <row r="3216">
          <cell r="A3216" t="str">
            <v>T1T0174</v>
          </cell>
          <cell r="B3216">
            <v>408.1</v>
          </cell>
          <cell r="C3216" t="str">
            <v>TRAIL modul L=500mm</v>
          </cell>
          <cell r="E3216" t="str">
            <v>A</v>
          </cell>
        </row>
        <row r="3217">
          <cell r="A3217" t="str">
            <v>T1T0175</v>
          </cell>
          <cell r="B3217">
            <v>611.38000000000011</v>
          </cell>
          <cell r="C3217" t="str">
            <v>TRAIL modul L=750mm</v>
          </cell>
          <cell r="E3217" t="str">
            <v>A</v>
          </cell>
        </row>
        <row r="3218">
          <cell r="A3218" t="str">
            <v>T1T0176</v>
          </cell>
          <cell r="B3218">
            <v>764.61</v>
          </cell>
          <cell r="C3218" t="str">
            <v>TRAIL modul L=1000mm</v>
          </cell>
          <cell r="E3218" t="str">
            <v>A</v>
          </cell>
        </row>
        <row r="3219">
          <cell r="A3219" t="str">
            <v>T1T0177</v>
          </cell>
          <cell r="B3219">
            <v>1463.77</v>
          </cell>
          <cell r="C3219" t="str">
            <v>TRAIL modul L=2000mm</v>
          </cell>
          <cell r="E3219" t="str">
            <v>A</v>
          </cell>
        </row>
        <row r="3220">
          <cell r="A3220" t="str">
            <v>T1T0196</v>
          </cell>
          <cell r="B3220">
            <v>2788.17</v>
          </cell>
          <cell r="C3220" t="str">
            <v>ROLLER IRON visilica T16 2x54W aluminij elektronska prigušnica</v>
          </cell>
          <cell r="E3220" t="str">
            <v>A</v>
          </cell>
        </row>
        <row r="3221">
          <cell r="A3221" t="str">
            <v>T1T0196H</v>
          </cell>
          <cell r="B3221">
            <v>3747.59</v>
          </cell>
          <cell r="C3221" t="str">
            <v>ROLLER IRON visilica T16 2x54W aluminij emergency</v>
          </cell>
          <cell r="E3221" t="str">
            <v>C</v>
          </cell>
        </row>
        <row r="3222">
          <cell r="A3222" t="str">
            <v>T1T0197</v>
          </cell>
          <cell r="B3222">
            <v>920.15</v>
          </cell>
          <cell r="C3222" t="str">
            <v>TRAIL napajanje 100W</v>
          </cell>
          <cell r="E3222" t="str">
            <v>A</v>
          </cell>
        </row>
        <row r="3223">
          <cell r="A3223" t="str">
            <v>T1T0200</v>
          </cell>
          <cell r="B3223">
            <v>143.99</v>
          </cell>
          <cell r="C3223" t="str">
            <v>TRAIL metal plate 205x205cm fi70cm</v>
          </cell>
          <cell r="E3223" t="str">
            <v>C</v>
          </cell>
        </row>
        <row r="3224">
          <cell r="A3224" t="str">
            <v>T1T0201</v>
          </cell>
          <cell r="B3224">
            <v>143.99</v>
          </cell>
          <cell r="C3224" t="str">
            <v>TRAIL metal plate 205x205cm fi105cm</v>
          </cell>
          <cell r="E3224" t="str">
            <v>C</v>
          </cell>
        </row>
        <row r="3225">
          <cell r="A3225" t="str">
            <v>T1T0202</v>
          </cell>
          <cell r="B3225">
            <v>2239.1600000000003</v>
          </cell>
          <cell r="C3225" t="str">
            <v>TRAIL modul FLUO2D 21W</v>
          </cell>
          <cell r="E3225" t="str">
            <v>C</v>
          </cell>
        </row>
        <row r="3226">
          <cell r="A3226" t="str">
            <v>T1T0207</v>
          </cell>
          <cell r="B3226">
            <v>205.59</v>
          </cell>
          <cell r="C3226" t="str">
            <v>TRAIL nosač za visilicu</v>
          </cell>
          <cell r="E3226" t="str">
            <v>A</v>
          </cell>
        </row>
        <row r="3227">
          <cell r="A3227" t="str">
            <v>T1T0208</v>
          </cell>
          <cell r="B3227">
            <v>351.89000000000004</v>
          </cell>
          <cell r="C3227" t="str">
            <v>TRAIL nosač za visilicu</v>
          </cell>
          <cell r="E3227" t="str">
            <v>B</v>
          </cell>
        </row>
        <row r="3228">
          <cell r="A3228" t="str">
            <v>T1T0209</v>
          </cell>
          <cell r="B3228">
            <v>110.11000000000001</v>
          </cell>
          <cell r="C3228" t="str">
            <v>TRAIL nosač</v>
          </cell>
          <cell r="E3228" t="str">
            <v>B</v>
          </cell>
        </row>
        <row r="3229">
          <cell r="A3229" t="str">
            <v>T1T0217</v>
          </cell>
          <cell r="B3229">
            <v>2187.5700000000002</v>
          </cell>
          <cell r="C3229" t="str">
            <v>FORUM IP55 18 LED 2W total plavi</v>
          </cell>
          <cell r="E3229" t="str">
            <v>C</v>
          </cell>
        </row>
        <row r="3230">
          <cell r="A3230" t="str">
            <v>T1T0220</v>
          </cell>
          <cell r="B3230">
            <v>2337.7200000000003</v>
          </cell>
          <cell r="C3230" t="str">
            <v>FORUM IP55 18 LED 2W total bijeli</v>
          </cell>
          <cell r="E3230" t="str">
            <v>C</v>
          </cell>
        </row>
        <row r="3231">
          <cell r="A3231" t="str">
            <v>T1T0223</v>
          </cell>
          <cell r="B3231">
            <v>2187.5700000000002</v>
          </cell>
          <cell r="C3231" t="str">
            <v>FORUM IP55 18 LED 2W total amber</v>
          </cell>
          <cell r="E3231" t="str">
            <v>C</v>
          </cell>
        </row>
        <row r="3232">
          <cell r="A3232" t="str">
            <v>T1T0230</v>
          </cell>
          <cell r="B3232">
            <v>5005</v>
          </cell>
          <cell r="C3232" t="str">
            <v>PLANE visilica T16 2x54W elektronska prigušnica</v>
          </cell>
          <cell r="E3232" t="str">
            <v>T</v>
          </cell>
        </row>
        <row r="3233">
          <cell r="A3233" t="str">
            <v>T1T0230D</v>
          </cell>
          <cell r="B3233">
            <v>5376.91</v>
          </cell>
          <cell r="C3233" t="str">
            <v>PLANE visilica 2x54W electr.dimm.</v>
          </cell>
          <cell r="E3233" t="str">
            <v>B</v>
          </cell>
        </row>
        <row r="3234">
          <cell r="A3234" t="str">
            <v>T1T0231</v>
          </cell>
          <cell r="B3234">
            <v>5005</v>
          </cell>
          <cell r="C3234" t="str">
            <v>PLANE visilica T16 2x28W elektronska prigušnica</v>
          </cell>
          <cell r="E3234" t="str">
            <v>B</v>
          </cell>
        </row>
        <row r="3235">
          <cell r="A3235" t="str">
            <v>T1T0231D</v>
          </cell>
          <cell r="B3235">
            <v>5376.91</v>
          </cell>
          <cell r="C3235" t="str">
            <v>PLANE visilica 2x28W electr.dimm.</v>
          </cell>
          <cell r="E3235" t="str">
            <v>B</v>
          </cell>
        </row>
        <row r="3236">
          <cell r="A3236" t="str">
            <v>T1T0236</v>
          </cell>
          <cell r="B3236">
            <v>4064.83</v>
          </cell>
          <cell r="C3236" t="str">
            <v>TRAIL visilica T16 2x54W aluminij + difuzor</v>
          </cell>
          <cell r="E3236" t="str">
            <v>B</v>
          </cell>
        </row>
        <row r="3237">
          <cell r="A3237" t="str">
            <v>T1T0237</v>
          </cell>
          <cell r="B3237">
            <v>4572.2599999999993</v>
          </cell>
          <cell r="C3237" t="str">
            <v>TRAIL visilica T16 2x54W aluminij + grilja protiv blještanja</v>
          </cell>
          <cell r="E3237" t="str">
            <v>B</v>
          </cell>
        </row>
        <row r="3238">
          <cell r="A3238" t="str">
            <v>T1T0238</v>
          </cell>
          <cell r="B3238">
            <v>369.6</v>
          </cell>
          <cell r="C3238" t="str">
            <v>TRAIL nosač za visilicu</v>
          </cell>
          <cell r="E3238" t="str">
            <v>B</v>
          </cell>
        </row>
        <row r="3239">
          <cell r="A3239" t="str">
            <v>T1T0239</v>
          </cell>
          <cell r="B3239">
            <v>1210.4399999999998</v>
          </cell>
          <cell r="C3239" t="str">
            <v>TRAIL napajanje 200W</v>
          </cell>
          <cell r="E3239" t="str">
            <v>A</v>
          </cell>
        </row>
        <row r="3240">
          <cell r="A3240" t="str">
            <v>T1T0240</v>
          </cell>
          <cell r="B3240">
            <v>824.67</v>
          </cell>
          <cell r="C3240" t="str">
            <v>BALLAST za M-Hal 1x20W elektronski</v>
          </cell>
          <cell r="E3240" t="str">
            <v>C</v>
          </cell>
        </row>
        <row r="3241">
          <cell r="A3241" t="str">
            <v>T1T0242</v>
          </cell>
          <cell r="B3241">
            <v>196.35</v>
          </cell>
          <cell r="C3241" t="str">
            <v>TRAIL nosač za visilicu</v>
          </cell>
          <cell r="E3241" t="str">
            <v>A</v>
          </cell>
        </row>
        <row r="3242">
          <cell r="A3242" t="str">
            <v>T1T0255</v>
          </cell>
          <cell r="B3242">
            <v>1211.21</v>
          </cell>
          <cell r="C3242" t="str">
            <v xml:space="preserve">DEC DESK LI TC-DEL 1X13W                          </v>
          </cell>
          <cell r="E3242" t="str">
            <v>C</v>
          </cell>
        </row>
        <row r="3243">
          <cell r="A3243" t="str">
            <v>T1T0256</v>
          </cell>
          <cell r="B3243">
            <v>1211.21</v>
          </cell>
          <cell r="C3243" t="str">
            <v xml:space="preserve">DEC DESK LI TC-DEL 1X13W                          </v>
          </cell>
          <cell r="E3243" t="str">
            <v>C</v>
          </cell>
        </row>
        <row r="3244">
          <cell r="A3244" t="str">
            <v>T1T0257</v>
          </cell>
          <cell r="B3244">
            <v>1211.21</v>
          </cell>
          <cell r="C3244" t="str">
            <v xml:space="preserve">DEC DESK LI TC-DEL 1X13W                          </v>
          </cell>
          <cell r="E3244" t="str">
            <v>C</v>
          </cell>
        </row>
        <row r="3245">
          <cell r="A3245" t="str">
            <v>T1T0258</v>
          </cell>
          <cell r="B3245">
            <v>504.35</v>
          </cell>
          <cell r="C3245" t="str">
            <v xml:space="preserve">DEC DESK LI BASE                                  </v>
          </cell>
          <cell r="E3245" t="str">
            <v>C</v>
          </cell>
        </row>
        <row r="3246">
          <cell r="A3246" t="str">
            <v>T1T0259</v>
          </cell>
          <cell r="B3246">
            <v>504.35</v>
          </cell>
          <cell r="C3246" t="str">
            <v xml:space="preserve">DEC DESK LI BASE                                  </v>
          </cell>
          <cell r="E3246" t="str">
            <v>C</v>
          </cell>
        </row>
        <row r="3247">
          <cell r="A3247" t="str">
            <v>T1T0260</v>
          </cell>
          <cell r="B3247">
            <v>504.35</v>
          </cell>
          <cell r="C3247" t="str">
            <v xml:space="preserve">DEC DESK LI BASE                                  </v>
          </cell>
          <cell r="E3247" t="str">
            <v>C</v>
          </cell>
        </row>
        <row r="3248">
          <cell r="A3248" t="str">
            <v>T1T0261</v>
          </cell>
          <cell r="B3248">
            <v>1312.8500000000001</v>
          </cell>
          <cell r="C3248" t="str">
            <v xml:space="preserve">IND DESK LI TC-DEL 1X13W                          </v>
          </cell>
          <cell r="E3248" t="str">
            <v>C</v>
          </cell>
        </row>
        <row r="3249">
          <cell r="A3249" t="str">
            <v>T1T0262</v>
          </cell>
          <cell r="B3249">
            <v>1312.8500000000001</v>
          </cell>
          <cell r="C3249" t="str">
            <v xml:space="preserve">IND DESK LI TC-DEL 1X13W                          </v>
          </cell>
          <cell r="E3249" t="str">
            <v>C</v>
          </cell>
        </row>
        <row r="3250">
          <cell r="A3250" t="str">
            <v>T1T0263</v>
          </cell>
          <cell r="B3250">
            <v>1312.8500000000001</v>
          </cell>
          <cell r="C3250" t="str">
            <v xml:space="preserve">IND DESK LI TC-DEL 1X13W                          </v>
          </cell>
          <cell r="E3250" t="str">
            <v>C</v>
          </cell>
        </row>
        <row r="3251">
          <cell r="A3251" t="str">
            <v>T1T0264</v>
          </cell>
          <cell r="B3251">
            <v>262.57</v>
          </cell>
          <cell r="C3251" t="str">
            <v xml:space="preserve">DEC DESK LI KIT                                   </v>
          </cell>
          <cell r="E3251" t="str">
            <v>C</v>
          </cell>
        </row>
        <row r="3252">
          <cell r="A3252" t="str">
            <v>T1T0265</v>
          </cell>
          <cell r="B3252">
            <v>262.57</v>
          </cell>
          <cell r="C3252" t="str">
            <v xml:space="preserve">DEC DESK LI KIT                                   </v>
          </cell>
          <cell r="E3252" t="str">
            <v>C</v>
          </cell>
        </row>
        <row r="3253">
          <cell r="A3253" t="str">
            <v>T1T0266</v>
          </cell>
          <cell r="B3253">
            <v>262.57</v>
          </cell>
          <cell r="C3253" t="str">
            <v xml:space="preserve">DEC DESK LI KIT                                   </v>
          </cell>
          <cell r="E3253" t="str">
            <v>C</v>
          </cell>
        </row>
        <row r="3254">
          <cell r="A3254" t="str">
            <v>T1T0290</v>
          </cell>
          <cell r="B3254">
            <v>50.82</v>
          </cell>
          <cell r="C3254" t="str">
            <v>Gumeni okvir za QR-LP111</v>
          </cell>
          <cell r="E3254" t="str">
            <v>C</v>
          </cell>
        </row>
        <row r="3255">
          <cell r="A3255" t="str">
            <v>T1T0291</v>
          </cell>
          <cell r="B3255">
            <v>114.73</v>
          </cell>
          <cell r="C3255" t="str">
            <v>TRAIL držač prstena</v>
          </cell>
          <cell r="E3255" t="str">
            <v>A</v>
          </cell>
        </row>
        <row r="3256">
          <cell r="A3256" t="str">
            <v>T1T0292</v>
          </cell>
          <cell r="B3256">
            <v>123.97000000000001</v>
          </cell>
          <cell r="C3256" t="str">
            <v>TRAIL ženski/muški spoj za HIT-CE</v>
          </cell>
          <cell r="E3256" t="str">
            <v>A</v>
          </cell>
        </row>
        <row r="3257">
          <cell r="A3257" t="str">
            <v>T1T0293</v>
          </cell>
          <cell r="B3257">
            <v>123.97000000000001</v>
          </cell>
          <cell r="C3257" t="str">
            <v>TRAIL ženski/muški spoj za QR-LP111</v>
          </cell>
          <cell r="E3257" t="str">
            <v>A</v>
          </cell>
        </row>
        <row r="3258">
          <cell r="A3258" t="str">
            <v>T1T0297</v>
          </cell>
          <cell r="B3258">
            <v>183.26000000000002</v>
          </cell>
          <cell r="C3258" t="str">
            <v xml:space="preserve">TRAIL kit za visilicu                           </v>
          </cell>
          <cell r="E3258" t="str">
            <v>A</v>
          </cell>
        </row>
        <row r="3259">
          <cell r="A3259" t="str">
            <v>T1T0298</v>
          </cell>
          <cell r="B3259">
            <v>365.75</v>
          </cell>
          <cell r="C3259" t="str">
            <v>COVE Projector klapne aluminij</v>
          </cell>
          <cell r="E3259" t="str">
            <v>C</v>
          </cell>
        </row>
        <row r="3260">
          <cell r="A3260" t="str">
            <v>T1T0500</v>
          </cell>
          <cell r="B3260">
            <v>693</v>
          </cell>
          <cell r="C3260" t="str">
            <v>BALLAST za M-Hal 1x35W elektronski</v>
          </cell>
          <cell r="E3260" t="str">
            <v>A</v>
          </cell>
        </row>
        <row r="3261">
          <cell r="A3261" t="str">
            <v>T1T0501</v>
          </cell>
          <cell r="B3261">
            <v>762.30000000000007</v>
          </cell>
          <cell r="C3261" t="str">
            <v>BALLAST za M-Hal 1x70W elektronski</v>
          </cell>
          <cell r="E3261" t="str">
            <v>A</v>
          </cell>
        </row>
        <row r="3262">
          <cell r="A3262" t="str">
            <v>T1T0502</v>
          </cell>
          <cell r="B3262">
            <v>1247.4000000000001</v>
          </cell>
          <cell r="C3262" t="str">
            <v>BALLAST za M-Hal 1x150W elektronski</v>
          </cell>
          <cell r="E3262" t="str">
            <v>A</v>
          </cell>
        </row>
        <row r="3263">
          <cell r="A3263" t="str">
            <v>T1T0504</v>
          </cell>
          <cell r="B3263">
            <v>4166.47</v>
          </cell>
          <cell r="C3263" t="str">
            <v>PERSONAL TRAIL podni/visilica TC-S 8x11W</v>
          </cell>
          <cell r="E3263" t="str">
            <v>C</v>
          </cell>
        </row>
        <row r="3264">
          <cell r="A3264" t="str">
            <v>T1T0580</v>
          </cell>
          <cell r="B3264">
            <v>2832.83</v>
          </cell>
          <cell r="C3264" t="str">
            <v>CONTINUM modul aluminij L=1m</v>
          </cell>
          <cell r="E3264" t="str">
            <v>C</v>
          </cell>
        </row>
        <row r="3265">
          <cell r="A3265" t="str">
            <v>T1T0581</v>
          </cell>
          <cell r="B3265">
            <v>3844.61</v>
          </cell>
          <cell r="C3265" t="str">
            <v>CONTINUM modul aluminij L=2m</v>
          </cell>
          <cell r="E3265" t="str">
            <v>C</v>
          </cell>
        </row>
        <row r="3266">
          <cell r="A3266" t="str">
            <v>T1T0582</v>
          </cell>
          <cell r="B3266">
            <v>3440.36</v>
          </cell>
          <cell r="C3266" t="str">
            <v>CONTINUM modul zakrivljeni 45° aluminij</v>
          </cell>
          <cell r="E3266" t="str">
            <v>C</v>
          </cell>
        </row>
        <row r="3267">
          <cell r="A3267" t="str">
            <v>T1T0583</v>
          </cell>
          <cell r="B3267">
            <v>1422.96</v>
          </cell>
          <cell r="C3267" t="str">
            <v>CONTINUM reflektor G12 70W aluminij SP</v>
          </cell>
          <cell r="E3267" t="str">
            <v>C</v>
          </cell>
        </row>
        <row r="3268">
          <cell r="A3268" t="str">
            <v>T1T0584</v>
          </cell>
          <cell r="B3268">
            <v>1422.96</v>
          </cell>
          <cell r="C3268" t="str">
            <v>CONTINUM reflektor G12 70W aluminij FL</v>
          </cell>
          <cell r="E3268" t="str">
            <v>C</v>
          </cell>
        </row>
        <row r="3269">
          <cell r="A3269" t="str">
            <v>T1T0585</v>
          </cell>
          <cell r="B3269">
            <v>1422.96</v>
          </cell>
          <cell r="C3269" t="str">
            <v>CONTINUM reflektor G12 70W aluminij WFL</v>
          </cell>
          <cell r="E3269" t="str">
            <v>C</v>
          </cell>
        </row>
        <row r="3270">
          <cell r="A3270" t="str">
            <v>T1T0586</v>
          </cell>
          <cell r="B3270">
            <v>800.80000000000007</v>
          </cell>
          <cell r="C3270" t="str">
            <v>CONTINUM reflektor QPAR30 max 100W aluminij</v>
          </cell>
          <cell r="E3270" t="str">
            <v>C</v>
          </cell>
        </row>
        <row r="3271">
          <cell r="A3271" t="str">
            <v>T1T0587</v>
          </cell>
          <cell r="B3271">
            <v>931.7</v>
          </cell>
          <cell r="C3271" t="str">
            <v>CONTINUM reflektor QR-LP111 max 100W aluminij</v>
          </cell>
          <cell r="E3271" t="str">
            <v>C</v>
          </cell>
        </row>
        <row r="3272">
          <cell r="A3272" t="str">
            <v>T1T0680</v>
          </cell>
          <cell r="B3272">
            <v>900.13000000000011</v>
          </cell>
          <cell r="C3272" t="str">
            <v>FOHO PRO reflektor za BASE QR-LP111 max 100W aluminij</v>
          </cell>
          <cell r="E3272" t="str">
            <v>A</v>
          </cell>
        </row>
        <row r="3273">
          <cell r="A3273" t="str">
            <v>T1T0681</v>
          </cell>
          <cell r="B3273">
            <v>900.13000000000011</v>
          </cell>
          <cell r="C3273" t="str">
            <v>FOHO PRO reflektor za BASE QR-LP111 max 100W bijeli</v>
          </cell>
          <cell r="E3273" t="str">
            <v>B</v>
          </cell>
        </row>
        <row r="3274">
          <cell r="A3274" t="str">
            <v>T1T0684</v>
          </cell>
          <cell r="B3274">
            <v>1014.8600000000001</v>
          </cell>
          <cell r="C3274" t="str">
            <v>FOHO PRO reflektor za EUROSTANDARD QR-LP111 max 100W aluminij</v>
          </cell>
          <cell r="E3274" t="str">
            <v>T</v>
          </cell>
        </row>
        <row r="3275">
          <cell r="A3275" t="str">
            <v>T1T0685</v>
          </cell>
          <cell r="B3275">
            <v>1014.8600000000001</v>
          </cell>
          <cell r="C3275" t="str">
            <v>FOHO PRO reflektor za EUROSTANDARD QR-LP111 max 100W bijeli</v>
          </cell>
          <cell r="E3275" t="str">
            <v>A</v>
          </cell>
        </row>
        <row r="3276">
          <cell r="A3276" t="str">
            <v>T1T0686</v>
          </cell>
          <cell r="B3276">
            <v>936.31999999999994</v>
          </cell>
          <cell r="C3276" t="str">
            <v>FOHO PRO reflektor za BASE QR-CB51 max 50W aluminij</v>
          </cell>
          <cell r="E3276" t="str">
            <v>B</v>
          </cell>
        </row>
        <row r="3277">
          <cell r="A3277" t="str">
            <v>T1T0687</v>
          </cell>
          <cell r="B3277">
            <v>936.31999999999994</v>
          </cell>
          <cell r="C3277" t="str">
            <v>FOHO PRO reflektor za BASE QR-CB51 max 50W bijeli</v>
          </cell>
          <cell r="E3277" t="str">
            <v>B</v>
          </cell>
        </row>
        <row r="3278">
          <cell r="A3278" t="str">
            <v>T1T0690</v>
          </cell>
          <cell r="B3278">
            <v>1044.8899999999999</v>
          </cell>
          <cell r="C3278" t="str">
            <v>FOHO PRO reflektor za EUROSTANDARD QR-CB51 max 50W aluminij</v>
          </cell>
          <cell r="E3278" t="str">
            <v>A</v>
          </cell>
        </row>
        <row r="3279">
          <cell r="A3279" t="str">
            <v>T1T0691</v>
          </cell>
          <cell r="B3279">
            <v>1044.8899999999999</v>
          </cell>
          <cell r="C3279" t="str">
            <v>FOHO PRO reflektor za EUROSTANDARD QR-CB51 max 50W bijeli</v>
          </cell>
          <cell r="E3279" t="str">
            <v>A</v>
          </cell>
        </row>
        <row r="3280">
          <cell r="A3280" t="str">
            <v>T1T0716</v>
          </cell>
          <cell r="B3280">
            <v>442.75</v>
          </cell>
          <cell r="C3280" t="str">
            <v>FOHO reflektor za MINITONDO QR-LP111 max 50W aluminij-titanium</v>
          </cell>
          <cell r="E3280" t="str">
            <v>C</v>
          </cell>
        </row>
        <row r="3281">
          <cell r="A3281" t="str">
            <v>T1T0717</v>
          </cell>
          <cell r="B3281">
            <v>442.75</v>
          </cell>
          <cell r="C3281" t="str">
            <v>FOHO reflektor za MINITONDO QR-LP111 max 50W bijeli-titanium</v>
          </cell>
          <cell r="E3281" t="str">
            <v>C</v>
          </cell>
        </row>
        <row r="3282">
          <cell r="A3282" t="str">
            <v>T1T0720</v>
          </cell>
          <cell r="B3282">
            <v>482.02000000000004</v>
          </cell>
          <cell r="C3282" t="str">
            <v>FOHO reflektor za MINITONDO QR-CB51 max 50W aluminij-titanium</v>
          </cell>
          <cell r="E3282" t="str">
            <v>A</v>
          </cell>
        </row>
        <row r="3283">
          <cell r="A3283" t="str">
            <v>T1T0721</v>
          </cell>
          <cell r="B3283">
            <v>482.02000000000004</v>
          </cell>
          <cell r="C3283" t="str">
            <v>FOHO reflektor za MINITONDO QR-CB51 max 50W bijeli-titanium</v>
          </cell>
          <cell r="E3283" t="str">
            <v>B</v>
          </cell>
        </row>
        <row r="3284">
          <cell r="A3284" t="str">
            <v>T1T0739</v>
          </cell>
          <cell r="B3284">
            <v>334.18</v>
          </cell>
          <cell r="C3284" t="str">
            <v>FOHO PRO klapne</v>
          </cell>
          <cell r="E3284" t="str">
            <v>B</v>
          </cell>
        </row>
        <row r="3285">
          <cell r="A3285" t="str">
            <v>T1T0740</v>
          </cell>
          <cell r="B3285">
            <v>341.11</v>
          </cell>
          <cell r="C3285" t="str">
            <v>FOHO PRO klapne</v>
          </cell>
          <cell r="E3285" t="str">
            <v>B</v>
          </cell>
        </row>
        <row r="3286">
          <cell r="A3286" t="str">
            <v>T1T0741</v>
          </cell>
          <cell r="B3286">
            <v>319.55</v>
          </cell>
          <cell r="C3286" t="str">
            <v>FOHO PRO klapne</v>
          </cell>
          <cell r="E3286" t="str">
            <v>B</v>
          </cell>
        </row>
        <row r="3287">
          <cell r="A3287" t="str">
            <v>T1T0742</v>
          </cell>
          <cell r="B3287">
            <v>685.30000000000007</v>
          </cell>
          <cell r="C3287" t="str">
            <v>FOHO PRO sagomator</v>
          </cell>
          <cell r="E3287" t="str">
            <v>B</v>
          </cell>
        </row>
        <row r="3288">
          <cell r="A3288" t="str">
            <v>T1T0754</v>
          </cell>
          <cell r="B3288">
            <v>855.47</v>
          </cell>
          <cell r="C3288" t="str">
            <v>FOHO PRO reflektor za BASE QPAR30 100W aluminij</v>
          </cell>
          <cell r="E3288" t="str">
            <v>C</v>
          </cell>
        </row>
        <row r="3289">
          <cell r="A3289" t="str">
            <v>T1T0755</v>
          </cell>
          <cell r="B3289">
            <v>855.47</v>
          </cell>
          <cell r="C3289" t="str">
            <v>FOHO PRO reflektor za BASE QPAR30 100W bijeli</v>
          </cell>
          <cell r="E3289" t="str">
            <v>C</v>
          </cell>
        </row>
        <row r="3290">
          <cell r="A3290" t="str">
            <v>T1T0758</v>
          </cell>
          <cell r="B3290">
            <v>967.12</v>
          </cell>
          <cell r="C3290" t="str">
            <v>FOHO PRO reflektor za EUROSTANDARD QPAR30 100W aluminij</v>
          </cell>
          <cell r="E3290" t="str">
            <v>A</v>
          </cell>
        </row>
        <row r="3291">
          <cell r="A3291" t="str">
            <v>T1T0759</v>
          </cell>
          <cell r="B3291">
            <v>967.12</v>
          </cell>
          <cell r="C3291" t="str">
            <v>FOHO PRO reflektor za EUROSTANDARD QPAR30 100W bijeli</v>
          </cell>
          <cell r="E3291" t="str">
            <v>A</v>
          </cell>
        </row>
        <row r="3292">
          <cell r="A3292" t="str">
            <v>T1T0778</v>
          </cell>
          <cell r="B3292">
            <v>2022.0200000000002</v>
          </cell>
          <cell r="C3292" t="str">
            <v>TEOREMA stropna ugradna indirektna 600x600, za TC-L 2x36W, obična prigušnica</v>
          </cell>
          <cell r="E3292" t="str">
            <v>C</v>
          </cell>
        </row>
        <row r="3293">
          <cell r="A3293" t="str">
            <v>T1T0779</v>
          </cell>
          <cell r="B3293">
            <v>2326.94</v>
          </cell>
          <cell r="C3293" t="str">
            <v xml:space="preserve">TEOREMA stropna ugradna indirektna 600x600, za TC-L 2x55W, elektronska prigušnica </v>
          </cell>
          <cell r="E3293" t="str">
            <v>C</v>
          </cell>
        </row>
        <row r="3294">
          <cell r="A3294" t="str">
            <v>T1T0780</v>
          </cell>
          <cell r="B3294">
            <v>365.75</v>
          </cell>
          <cell r="C3294" t="str">
            <v>TEOREMA grilja protiv blještanja za direktni snop</v>
          </cell>
          <cell r="E3294" t="str">
            <v>C</v>
          </cell>
        </row>
        <row r="3295">
          <cell r="A3295" t="str">
            <v>T1T0781</v>
          </cell>
          <cell r="B3295">
            <v>181.72000000000003</v>
          </cell>
          <cell r="C3295" t="str">
            <v>TEOREMA zaštitni opalni difuzor</v>
          </cell>
          <cell r="E3295" t="str">
            <v>C</v>
          </cell>
        </row>
        <row r="3296">
          <cell r="A3296" t="str">
            <v>T1T0795</v>
          </cell>
          <cell r="B3296">
            <v>2678.06</v>
          </cell>
          <cell r="C3296" t="str">
            <v>SPY FLUO T16 2x54W bijeli</v>
          </cell>
          <cell r="E3296" t="str">
            <v>C</v>
          </cell>
        </row>
        <row r="3297">
          <cell r="A3297" t="str">
            <v>T1T0796</v>
          </cell>
          <cell r="B3297">
            <v>180.18</v>
          </cell>
          <cell r="C3297" t="str">
            <v>SPY FLUO kit za visilice</v>
          </cell>
          <cell r="E3297" t="str">
            <v>C</v>
          </cell>
        </row>
        <row r="3298">
          <cell r="A3298" t="str">
            <v>T1T0798</v>
          </cell>
          <cell r="B3298">
            <v>190.19</v>
          </cell>
          <cell r="C3298" t="str">
            <v>SPY FLUO napajanje 2m</v>
          </cell>
          <cell r="E3298" t="str">
            <v>C</v>
          </cell>
        </row>
        <row r="3299">
          <cell r="A3299" t="str">
            <v>T1T0803</v>
          </cell>
          <cell r="B3299">
            <v>2336.1799999999998</v>
          </cell>
          <cell r="C3299" t="str">
            <v>TRAIL module TC-S 7x9W aluminij</v>
          </cell>
          <cell r="E3299" t="str">
            <v>C</v>
          </cell>
        </row>
        <row r="3300">
          <cell r="A3300" t="str">
            <v>T1T0804</v>
          </cell>
          <cell r="B3300">
            <v>312.62</v>
          </cell>
          <cell r="C3300" t="str">
            <v>TRAIL module TC-S 9W aluminij</v>
          </cell>
          <cell r="E3300" t="str">
            <v>C</v>
          </cell>
        </row>
        <row r="3301">
          <cell r="A3301" t="str">
            <v>T1T0871</v>
          </cell>
          <cell r="B3301">
            <v>3721.4100000000003</v>
          </cell>
          <cell r="C3301" t="str">
            <v>SPAGO visilica T16 2x54W aluminij elektronska prigušnica</v>
          </cell>
          <cell r="E3301" t="str">
            <v>B</v>
          </cell>
        </row>
        <row r="3302">
          <cell r="A3302" t="str">
            <v>T1T0873</v>
          </cell>
          <cell r="B3302">
            <v>3515.82</v>
          </cell>
          <cell r="C3302" t="str">
            <v>SPAGO visilica T16 2x54W MASTER aluminij elektronska prigušnica</v>
          </cell>
          <cell r="E3302" t="str">
            <v>C</v>
          </cell>
        </row>
        <row r="3303">
          <cell r="A3303" t="str">
            <v>T1T0877</v>
          </cell>
          <cell r="B3303">
            <v>3617.46</v>
          </cell>
          <cell r="C3303" t="str">
            <v>SPAGO visilica T16 2x54W SLAVE aluminij elektronska prigušnica</v>
          </cell>
          <cell r="E3303" t="str">
            <v>C</v>
          </cell>
        </row>
        <row r="3304">
          <cell r="A3304" t="str">
            <v>T1T0880</v>
          </cell>
          <cell r="B3304">
            <v>3515.82</v>
          </cell>
          <cell r="C3304" t="str">
            <v>SPAGO zidni T16 2x54W aluminij</v>
          </cell>
          <cell r="E3304" t="str">
            <v>C</v>
          </cell>
        </row>
        <row r="3305">
          <cell r="A3305" t="str">
            <v>T1T0885</v>
          </cell>
          <cell r="B3305">
            <v>531.30000000000007</v>
          </cell>
          <cell r="C3305" t="str">
            <v>SPAGO spojnica za zid titanium</v>
          </cell>
          <cell r="E3305" t="str">
            <v>C</v>
          </cell>
        </row>
        <row r="3306">
          <cell r="A3306" t="str">
            <v>T1T0889</v>
          </cell>
          <cell r="B3306">
            <v>164.78</v>
          </cell>
          <cell r="C3306" t="str">
            <v>SPAGO zaštitni poklopac IP40 transparent</v>
          </cell>
          <cell r="E3306" t="str">
            <v>C</v>
          </cell>
        </row>
        <row r="3307">
          <cell r="A3307" t="str">
            <v>T1T0890</v>
          </cell>
          <cell r="B3307">
            <v>164.78</v>
          </cell>
          <cell r="C3307" t="str">
            <v>SPAGO zaštitni poklopac IP40 plavi</v>
          </cell>
          <cell r="E3307" t="str">
            <v>C</v>
          </cell>
        </row>
        <row r="3308">
          <cell r="A3308" t="str">
            <v>T1T0901</v>
          </cell>
          <cell r="B3308">
            <v>174.79</v>
          </cell>
          <cell r="C3308" t="str">
            <v>SPAGO zaštitni poklopac zidni IP40 transparent</v>
          </cell>
          <cell r="E3308" t="str">
            <v>C</v>
          </cell>
        </row>
        <row r="3309">
          <cell r="A3309" t="str">
            <v>T1T0902</v>
          </cell>
          <cell r="B3309">
            <v>174.79</v>
          </cell>
          <cell r="C3309" t="str">
            <v>SPAGO zaštitni poklopac zidni IP40 plavi</v>
          </cell>
          <cell r="E3309" t="str">
            <v>C</v>
          </cell>
        </row>
        <row r="3310">
          <cell r="A3310" t="str">
            <v>T1T0905</v>
          </cell>
          <cell r="B3310">
            <v>1603.91</v>
          </cell>
          <cell r="C3310" t="str">
            <v>SPAGO spoj za 2 modula</v>
          </cell>
          <cell r="E3310" t="str">
            <v>C</v>
          </cell>
        </row>
        <row r="3311">
          <cell r="A3311" t="str">
            <v>T1T0906</v>
          </cell>
          <cell r="B3311">
            <v>2590.2799999999997</v>
          </cell>
          <cell r="C3311" t="str">
            <v>SPAGO spoj za 4 modula</v>
          </cell>
          <cell r="E3311" t="str">
            <v>C</v>
          </cell>
        </row>
        <row r="3312">
          <cell r="A3312" t="str">
            <v>T1T0909</v>
          </cell>
          <cell r="B3312">
            <v>802.34</v>
          </cell>
          <cell r="C3312" t="str">
            <v>SPAGO spoj za 1 modul</v>
          </cell>
          <cell r="E3312" t="str">
            <v>C</v>
          </cell>
        </row>
        <row r="3313">
          <cell r="A3313" t="str">
            <v>T1T0911</v>
          </cell>
          <cell r="B3313">
            <v>7194.88</v>
          </cell>
          <cell r="C3313" t="str">
            <v>SPAGO stajaći T16 2x54W dimmabilna</v>
          </cell>
          <cell r="E3313" t="str">
            <v>C</v>
          </cell>
        </row>
        <row r="3314">
          <cell r="A3314" t="str">
            <v>T1T0912</v>
          </cell>
          <cell r="B3314">
            <v>6578.88</v>
          </cell>
          <cell r="C3314" t="str">
            <v>SPAGO stajaći T16 2x54W elektronska prigušnica</v>
          </cell>
          <cell r="E3314" t="str">
            <v>C</v>
          </cell>
        </row>
        <row r="3315">
          <cell r="A3315" t="str">
            <v>T1T0913</v>
          </cell>
          <cell r="B3315">
            <v>1917.3</v>
          </cell>
          <cell r="C3315" t="str">
            <v>SPAGO stolni T16 8W elektronska prigušnica</v>
          </cell>
          <cell r="E3315" t="str">
            <v>C</v>
          </cell>
        </row>
        <row r="3316">
          <cell r="A3316" t="str">
            <v>T1T0945</v>
          </cell>
          <cell r="B3316">
            <v>3210.13</v>
          </cell>
          <cell r="C3316" t="str">
            <v>Radio frekvencijski daljinski upravljač za LIGHT NAVIGATOR RGB</v>
          </cell>
          <cell r="E3316" t="str">
            <v>B</v>
          </cell>
        </row>
        <row r="3317">
          <cell r="A3317" t="str">
            <v>T1T0960</v>
          </cell>
          <cell r="B3317">
            <v>1195.8100000000002</v>
          </cell>
          <cell r="C3317" t="str">
            <v>MINI VECTOR stajaći QT12 LP 3x35W bijeli</v>
          </cell>
          <cell r="E3317" t="str">
            <v>B</v>
          </cell>
        </row>
        <row r="3318">
          <cell r="A3318" t="str">
            <v>T1T0961</v>
          </cell>
          <cell r="B3318">
            <v>1195.8100000000002</v>
          </cell>
          <cell r="C3318" t="str">
            <v>MINI VECTOR stajaći QT12 LP 3x35W aluminij</v>
          </cell>
          <cell r="E3318" t="str">
            <v>A</v>
          </cell>
        </row>
        <row r="3319">
          <cell r="A3319" t="str">
            <v>T1T0962</v>
          </cell>
          <cell r="B3319">
            <v>1353.66</v>
          </cell>
          <cell r="C3319" t="str">
            <v>MINI VECTOR stropni QT12 LP 3x35W bijeli</v>
          </cell>
          <cell r="E3319" t="str">
            <v>C</v>
          </cell>
        </row>
        <row r="3320">
          <cell r="A3320" t="str">
            <v>T1T0963</v>
          </cell>
          <cell r="B3320">
            <v>1353.66</v>
          </cell>
          <cell r="C3320" t="str">
            <v>MINI VECTOR stropni QT12 LP 3x35W aluminij</v>
          </cell>
          <cell r="E3320" t="str">
            <v>C</v>
          </cell>
        </row>
        <row r="3321">
          <cell r="A3321" t="str">
            <v>T1T0966</v>
          </cell>
          <cell r="B3321">
            <v>1301.3</v>
          </cell>
          <cell r="C3321" t="str">
            <v>MINI VECTOR ugradni QT12 LP 3x35W bijeli</v>
          </cell>
          <cell r="E3321" t="str">
            <v>B</v>
          </cell>
        </row>
        <row r="3322">
          <cell r="A3322" t="str">
            <v>T1T0967</v>
          </cell>
          <cell r="B3322">
            <v>1301.3</v>
          </cell>
          <cell r="C3322" t="str">
            <v>MINI VECTOR ugradni QT12 LP 3x35W aluminij</v>
          </cell>
          <cell r="E3322" t="str">
            <v>A</v>
          </cell>
        </row>
        <row r="3323">
          <cell r="A3323" t="str">
            <v>T1T0968</v>
          </cell>
          <cell r="B3323">
            <v>2045.8899999999999</v>
          </cell>
          <cell r="C3323" t="str">
            <v>MINI VECTOR stajaći sa stalkom QT12 LP 3x35W aluminij</v>
          </cell>
          <cell r="E3323" t="str">
            <v>C</v>
          </cell>
        </row>
        <row r="3324">
          <cell r="A3324" t="str">
            <v>T1T0998</v>
          </cell>
          <cell r="B3324">
            <v>1416.03</v>
          </cell>
          <cell r="C3324" t="str">
            <v>MINI VECTOR stolni QT12 LP 3x35W bijeli</v>
          </cell>
          <cell r="E3324" t="str">
            <v>C</v>
          </cell>
        </row>
        <row r="3325">
          <cell r="A3325" t="str">
            <v>T1T0999</v>
          </cell>
          <cell r="B3325">
            <v>1416.03</v>
          </cell>
          <cell r="C3325" t="str">
            <v>MINI VECTOR stolni QT12 LP 3x35W aluminij</v>
          </cell>
          <cell r="E3325" t="str">
            <v>C</v>
          </cell>
        </row>
        <row r="3326">
          <cell r="A3326" t="str">
            <v>T1T1031</v>
          </cell>
          <cell r="B3326">
            <v>2360.8200000000002</v>
          </cell>
          <cell r="C3326" t="str">
            <v xml:space="preserve">ARIA stropna ugradna za armstrong, za TC-L 2x55W, boja neba                          </v>
          </cell>
          <cell r="E3326" t="str">
            <v>T</v>
          </cell>
        </row>
        <row r="3327">
          <cell r="A3327" t="str">
            <v>T1T1032</v>
          </cell>
          <cell r="B3327">
            <v>2885.19</v>
          </cell>
          <cell r="C3327" t="str">
            <v xml:space="preserve">ARIA stropna ugradna za armstrong, dimmabilna, za TC-L 2x55W, boja neba                          </v>
          </cell>
          <cell r="E3327" t="str">
            <v>B</v>
          </cell>
        </row>
        <row r="3328">
          <cell r="A3328" t="str">
            <v>T1T1033</v>
          </cell>
          <cell r="B3328">
            <v>3410.33</v>
          </cell>
          <cell r="C3328" t="str">
            <v xml:space="preserve">ARIA stropna ugradna za armstrong, sa protupanikom, za TC-L 2x55W, boja neba                          </v>
          </cell>
          <cell r="E3328" t="str">
            <v>C</v>
          </cell>
        </row>
        <row r="3329">
          <cell r="A3329" t="str">
            <v>T1T1034</v>
          </cell>
          <cell r="B3329">
            <v>4284.28</v>
          </cell>
          <cell r="C3329" t="str">
            <v xml:space="preserve">ARIA stropna ugradna za armstrong, za TC-L 4x55W, boja neba                          </v>
          </cell>
          <cell r="E3329" t="str">
            <v>A</v>
          </cell>
        </row>
        <row r="3330">
          <cell r="A3330" t="str">
            <v>T1T1035</v>
          </cell>
          <cell r="B3330">
            <v>5159</v>
          </cell>
          <cell r="C3330" t="str">
            <v xml:space="preserve">ARIA stropna ugradna za armstrong, dimmabilna, za TC-L 4x55W, boja neba                          </v>
          </cell>
          <cell r="E3330" t="str">
            <v>B</v>
          </cell>
        </row>
        <row r="3331">
          <cell r="A3331" t="str">
            <v>T1T1036</v>
          </cell>
          <cell r="B3331">
            <v>5683.37</v>
          </cell>
          <cell r="C3331" t="str">
            <v xml:space="preserve">ARIA stropna ugradna za armstrong, sa protupanikom, za TC-L 4x55W, boja neba                          </v>
          </cell>
          <cell r="E3331" t="str">
            <v>C</v>
          </cell>
        </row>
        <row r="3332">
          <cell r="A3332" t="str">
            <v>T1T1037</v>
          </cell>
          <cell r="B3332">
            <v>2754.29</v>
          </cell>
          <cell r="C3332" t="str">
            <v xml:space="preserve">ARIA stropna ugradna za knauf, za TC-L 2x55W, boja neba                          </v>
          </cell>
          <cell r="E3332" t="str">
            <v>A</v>
          </cell>
        </row>
        <row r="3333">
          <cell r="A3333" t="str">
            <v>T1T1040</v>
          </cell>
          <cell r="B3333">
            <v>4957.26</v>
          </cell>
          <cell r="C3333" t="str">
            <v xml:space="preserve">ARIA stropna ugradna za knauf, za TC-L 4x55W, boja neba                          </v>
          </cell>
          <cell r="E3333" t="str">
            <v>A</v>
          </cell>
        </row>
        <row r="3334">
          <cell r="A3334" t="str">
            <v>T1T1051</v>
          </cell>
          <cell r="B3334">
            <v>175.56</v>
          </cell>
          <cell r="C3334" t="str">
            <v>BOB ugradna QR-CB51 max 50W kvadratni aluminij</v>
          </cell>
          <cell r="E3334" t="str">
            <v>A</v>
          </cell>
        </row>
        <row r="3335">
          <cell r="A3335" t="str">
            <v>T1T1052</v>
          </cell>
          <cell r="B3335">
            <v>175.56</v>
          </cell>
          <cell r="C3335" t="str">
            <v>BOB ugradna QR-CB51 max 50W okrugli aluminij</v>
          </cell>
          <cell r="E3335" t="str">
            <v>A</v>
          </cell>
        </row>
        <row r="3336">
          <cell r="A3336" t="str">
            <v>T1T1053</v>
          </cell>
          <cell r="B3336">
            <v>699.16</v>
          </cell>
          <cell r="C3336" t="str">
            <v>BOB ugradna QR-CB51 max 3x50W pravokutni aluminij</v>
          </cell>
          <cell r="E3336" t="str">
            <v>B</v>
          </cell>
        </row>
        <row r="3337">
          <cell r="A3337" t="str">
            <v>T1T1054</v>
          </cell>
          <cell r="B3337">
            <v>175.56</v>
          </cell>
          <cell r="C3337" t="str">
            <v>BOB ugradna QR-CB51 max 50W kvadratni bijeli</v>
          </cell>
          <cell r="E3337" t="str">
            <v>A</v>
          </cell>
        </row>
        <row r="3338">
          <cell r="A3338" t="str">
            <v>T1T1055</v>
          </cell>
          <cell r="B3338">
            <v>175.56</v>
          </cell>
          <cell r="C3338" t="str">
            <v>BOB ugradna QR-CB51 max 50W okrugli bijeli</v>
          </cell>
          <cell r="E3338" t="str">
            <v>A</v>
          </cell>
        </row>
        <row r="3339">
          <cell r="A3339" t="str">
            <v>T1T1056</v>
          </cell>
          <cell r="B3339">
            <v>699.16</v>
          </cell>
          <cell r="C3339" t="str">
            <v>BOB ugradna QR-CB51 max 3x50W pravokutni bijeli</v>
          </cell>
          <cell r="E3339" t="str">
            <v>B</v>
          </cell>
        </row>
        <row r="3340">
          <cell r="A3340" t="str">
            <v>T1T1084</v>
          </cell>
          <cell r="B3340">
            <v>2882.11</v>
          </cell>
          <cell r="C3340" t="str">
            <v>CUT stropna nadgradna za 1x54W G5, poklopac prozirni, bijela</v>
          </cell>
          <cell r="E3340" t="str">
            <v>C</v>
          </cell>
        </row>
        <row r="3341">
          <cell r="A3341" t="str">
            <v>T1T1086</v>
          </cell>
          <cell r="B3341">
            <v>2882.11</v>
          </cell>
          <cell r="C3341" t="str">
            <v>CUT stropna nadgradna za 1x54W G5, prozirni poklopac, boja aluminij</v>
          </cell>
          <cell r="E3341" t="str">
            <v>C</v>
          </cell>
        </row>
        <row r="3342">
          <cell r="A3342" t="str">
            <v>T1T1092</v>
          </cell>
          <cell r="B3342">
            <v>3782.24</v>
          </cell>
          <cell r="C3342" t="str">
            <v>CUT visilica dir/indir za 1x54W G5, poklopac prozirni, bijela</v>
          </cell>
          <cell r="E3342" t="str">
            <v>C</v>
          </cell>
        </row>
        <row r="3343">
          <cell r="A3343" t="str">
            <v>T1T1094</v>
          </cell>
          <cell r="B3343">
            <v>3782.24</v>
          </cell>
          <cell r="C3343" t="str">
            <v>CUT visilica dir/indir za 1x54W G5, prozirni poklopac, boja aluminij</v>
          </cell>
          <cell r="E3343" t="str">
            <v>C</v>
          </cell>
        </row>
        <row r="3344">
          <cell r="A3344" t="str">
            <v>T1T1100</v>
          </cell>
          <cell r="B3344">
            <v>3930.08</v>
          </cell>
          <cell r="C3344" t="str">
            <v>PLANE zidni/stropni T16 2x24W</v>
          </cell>
          <cell r="E3344" t="str">
            <v>C</v>
          </cell>
        </row>
        <row r="3345">
          <cell r="A3345" t="str">
            <v>T1T1102</v>
          </cell>
          <cell r="B3345">
            <v>4864.8599999999997</v>
          </cell>
          <cell r="C3345" t="str">
            <v>PLANE zidni/stropni T16 2x54W</v>
          </cell>
          <cell r="E3345" t="str">
            <v>C</v>
          </cell>
        </row>
        <row r="3346">
          <cell r="A3346" t="str">
            <v>T1T1104</v>
          </cell>
          <cell r="B3346">
            <v>4772.46</v>
          </cell>
          <cell r="C3346" t="str">
            <v>PLANE visilica system SLAVE T16 2x54W elektronska prigušnica</v>
          </cell>
          <cell r="E3346" t="str">
            <v>A</v>
          </cell>
        </row>
        <row r="3347">
          <cell r="A3347" t="str">
            <v>T1T1160</v>
          </cell>
          <cell r="B3347">
            <v>2273.81</v>
          </cell>
          <cell r="C3347" t="str">
            <v xml:space="preserve">ARIA stropna ugradna za armstrong, za TC-L 2x55W, bijela boja                      </v>
          </cell>
          <cell r="E3347" t="str">
            <v>B</v>
          </cell>
        </row>
        <row r="3348">
          <cell r="A3348" t="str">
            <v>T1T1163</v>
          </cell>
          <cell r="B3348">
            <v>4109.4900000000007</v>
          </cell>
          <cell r="C3348" t="str">
            <v xml:space="preserve">ARIA stropna ugradna za armstrong, za TC-L 4x55W, bijela boja                      </v>
          </cell>
          <cell r="E3348" t="str">
            <v>C</v>
          </cell>
        </row>
        <row r="3349">
          <cell r="A3349" t="str">
            <v>T1T1166</v>
          </cell>
          <cell r="B3349">
            <v>2661.89</v>
          </cell>
          <cell r="C3349" t="str">
            <v xml:space="preserve">ARIA stropna ugradna za knauf, za TC-L 2x55W, bijela boja                      </v>
          </cell>
          <cell r="E3349" t="str">
            <v>C</v>
          </cell>
        </row>
        <row r="3350">
          <cell r="A3350" t="str">
            <v>T1T1169</v>
          </cell>
          <cell r="B3350">
            <v>4774.7700000000004</v>
          </cell>
          <cell r="C3350" t="str">
            <v xml:space="preserve">ARIA stropna ugradna za knauf, za TC-L 4x55W, bijela boja                      </v>
          </cell>
          <cell r="E3350" t="str">
            <v>C</v>
          </cell>
        </row>
        <row r="3351">
          <cell r="A3351" t="str">
            <v>T1T1172</v>
          </cell>
          <cell r="B3351">
            <v>42.35</v>
          </cell>
          <cell r="C3351" t="str">
            <v>plastični difuzor za CCT prozirni, fi 159mm</v>
          </cell>
          <cell r="E3351" t="str">
            <v>B</v>
          </cell>
        </row>
        <row r="3352">
          <cell r="A3352" t="str">
            <v>T1T1173</v>
          </cell>
          <cell r="B3352">
            <v>43.89</v>
          </cell>
          <cell r="C3352" t="str">
            <v>plastični difuzor za CCT prozirni, fi 199mm</v>
          </cell>
          <cell r="E3352" t="str">
            <v>A</v>
          </cell>
        </row>
        <row r="3353">
          <cell r="A3353" t="str">
            <v>T1T1174</v>
          </cell>
          <cell r="B3353">
            <v>45.430000000000007</v>
          </cell>
          <cell r="C3353" t="str">
            <v>plastični difuzor za CCT prozirni, fi 239mm</v>
          </cell>
          <cell r="E3353" t="str">
            <v>C</v>
          </cell>
        </row>
        <row r="3354">
          <cell r="A3354" t="str">
            <v>T1T1178</v>
          </cell>
          <cell r="B3354">
            <v>1426.04</v>
          </cell>
          <cell r="C3354" t="str">
            <v>ARC stropna ugradna zakretna za 35/70/150W G12, reflektor 15°, fi 165mm</v>
          </cell>
          <cell r="E3354" t="str">
            <v>C</v>
          </cell>
        </row>
        <row r="3355">
          <cell r="A3355" t="str">
            <v>T1T1179</v>
          </cell>
          <cell r="B3355">
            <v>1426.04</v>
          </cell>
          <cell r="C3355" t="str">
            <v>ARC stropna ugradna zakretna za 35/70/150W G12, reflektor 30°, fi 165mm</v>
          </cell>
          <cell r="E3355" t="str">
            <v>A</v>
          </cell>
        </row>
        <row r="3356">
          <cell r="A3356" t="str">
            <v>T1T1180</v>
          </cell>
          <cell r="B3356">
            <v>1426.04</v>
          </cell>
          <cell r="C3356" t="str">
            <v>ARC stropna ugradna zakretna za 35/70/150W G12, reflektor 60°, fi 165mm</v>
          </cell>
          <cell r="E3356" t="str">
            <v>B</v>
          </cell>
        </row>
        <row r="3357">
          <cell r="A3357" t="str">
            <v>T1T1183</v>
          </cell>
          <cell r="B3357">
            <v>962.5</v>
          </cell>
          <cell r="C3357" t="str">
            <v>CCT FLASH stropna ugradna za 2x18W TC-TEL, el. prig, fi 193mm</v>
          </cell>
          <cell r="E3357" t="str">
            <v>B</v>
          </cell>
        </row>
        <row r="3358">
          <cell r="A3358" t="str">
            <v>T1T1188</v>
          </cell>
          <cell r="B3358">
            <v>962.5</v>
          </cell>
          <cell r="C3358" t="str">
            <v>CCT FLASH stropna ugradna za 2x26W TC-TEL, el. prig, fi 193mm</v>
          </cell>
          <cell r="E3358" t="str">
            <v>A</v>
          </cell>
        </row>
        <row r="3359">
          <cell r="A3359" t="str">
            <v>T1T1190</v>
          </cell>
          <cell r="B3359">
            <v>1960.42</v>
          </cell>
          <cell r="C3359" t="str">
            <v>CCT FLASH stropna ugradna sa protupanikom, za 2x26W TC-TEL, fi 193mm</v>
          </cell>
          <cell r="E3359" t="str">
            <v>C</v>
          </cell>
        </row>
        <row r="3360">
          <cell r="A3360" t="str">
            <v>T1T1191</v>
          </cell>
          <cell r="B3360">
            <v>428.89000000000004</v>
          </cell>
          <cell r="C3360" t="str">
            <v>ARC 50 stropna ugradna fiksna za 50W QR-CB51, fi 93mm</v>
          </cell>
          <cell r="E3360" t="str">
            <v>B</v>
          </cell>
        </row>
        <row r="3361">
          <cell r="A3361" t="str">
            <v>T1T1192</v>
          </cell>
          <cell r="B3361">
            <v>436.59000000000003</v>
          </cell>
          <cell r="C3361" t="str">
            <v>ARC 50 stropna ugradna zakretna za 50W QR-CB51, fi 149mm</v>
          </cell>
          <cell r="E3361" t="str">
            <v>B</v>
          </cell>
        </row>
        <row r="3362">
          <cell r="A3362" t="str">
            <v>T1T1193</v>
          </cell>
          <cell r="B3362">
            <v>962.5</v>
          </cell>
          <cell r="C3362" t="str">
            <v>ARC stropna ugradna fiksna za 35W G8,5, reflektor 15°, fi149mm</v>
          </cell>
          <cell r="E3362" t="str">
            <v>C</v>
          </cell>
        </row>
        <row r="3363">
          <cell r="A3363" t="str">
            <v>T1T1195</v>
          </cell>
          <cell r="B3363">
            <v>980.21</v>
          </cell>
          <cell r="C3363" t="str">
            <v>ARC stropna ugradna fiksna za 35/70/150W G12, reflektor 30°, fi 168mm</v>
          </cell>
          <cell r="E3363" t="str">
            <v>C</v>
          </cell>
        </row>
        <row r="3364">
          <cell r="A3364" t="str">
            <v>T1T1199</v>
          </cell>
          <cell r="B3364">
            <v>209.44</v>
          </cell>
          <cell r="C3364" t="str">
            <v>QUADRO Small ugradna stropna, za 50W QR-CB51, trimless</v>
          </cell>
          <cell r="E3364" t="str">
            <v>T</v>
          </cell>
        </row>
        <row r="3365">
          <cell r="A3365" t="str">
            <v>T1T1200</v>
          </cell>
          <cell r="B3365">
            <v>371.90999999999997</v>
          </cell>
          <cell r="C3365" t="str">
            <v>QUADRO Large ugradna stropna, za 100W AR111, trimless</v>
          </cell>
          <cell r="E3365" t="str">
            <v>T</v>
          </cell>
        </row>
        <row r="3366">
          <cell r="A3366" t="str">
            <v>T1T1201</v>
          </cell>
          <cell r="B3366">
            <v>2316.9299999999998</v>
          </cell>
          <cell r="C3366" t="str">
            <v>WALL zidna ugradna asimetrična, za 11 TC-S, trimless</v>
          </cell>
          <cell r="E3366" t="str">
            <v>C</v>
          </cell>
        </row>
        <row r="3367">
          <cell r="A3367" t="str">
            <v>T1T1214</v>
          </cell>
          <cell r="B3367">
            <v>483.56</v>
          </cell>
          <cell r="C3367" t="str">
            <v>CCT FLASH Square stropna ugradna, za 1x18W TC-T, 195x195, bijeli prsten</v>
          </cell>
          <cell r="E3367" t="str">
            <v>C</v>
          </cell>
        </row>
        <row r="3368">
          <cell r="A3368" t="str">
            <v>T1T1215</v>
          </cell>
          <cell r="B3368">
            <v>751.52</v>
          </cell>
          <cell r="C3368" t="str">
            <v>CCT FLASH Square stropna ugradna, za 1x18W TC-TEL, 195x195, bijeli prsten</v>
          </cell>
          <cell r="E3368" t="str">
            <v>B</v>
          </cell>
        </row>
        <row r="3369">
          <cell r="A3369" t="str">
            <v>T1T1216</v>
          </cell>
          <cell r="B3369">
            <v>1302.8399999999999</v>
          </cell>
          <cell r="C3369" t="str">
            <v>CCT FLASH Square stropna ugradna, dimmabilna, za 1x18W TC-TEL, 195x195, bijeli prsten</v>
          </cell>
          <cell r="E3369" t="str">
            <v>C</v>
          </cell>
        </row>
        <row r="3370">
          <cell r="A3370" t="str">
            <v>T1T1217</v>
          </cell>
          <cell r="B3370">
            <v>1579.27</v>
          </cell>
          <cell r="C3370" t="str">
            <v>CCT FLASH Square stropna ugradna, sa protupanikom, za 1x18W TC-TEL, 195x195, bijeli prsten</v>
          </cell>
          <cell r="E3370" t="str">
            <v>C</v>
          </cell>
        </row>
        <row r="3371">
          <cell r="A3371" t="str">
            <v>T1T1218</v>
          </cell>
          <cell r="B3371">
            <v>483.56</v>
          </cell>
          <cell r="C3371" t="str">
            <v>CCT FLASH Square stropna ugradna, za 1x26W TC-T, 195x195, bijeli prsten</v>
          </cell>
          <cell r="E3371" t="str">
            <v>B</v>
          </cell>
        </row>
        <row r="3372">
          <cell r="A3372" t="str">
            <v>T1T1219</v>
          </cell>
          <cell r="B3372">
            <v>751.52</v>
          </cell>
          <cell r="C3372" t="str">
            <v>CCT FLASH Square stropna ugradna, za 1x26W TC-TEL, 195x195, bijeli prsten</v>
          </cell>
          <cell r="E3372" t="str">
            <v>C</v>
          </cell>
        </row>
        <row r="3373">
          <cell r="A3373" t="str">
            <v>T1T1220</v>
          </cell>
          <cell r="B3373">
            <v>1302.8399999999999</v>
          </cell>
          <cell r="C3373" t="str">
            <v>CCT FLASH Square stropna ugradna, dimmabilna, za 1x26W TC-TEL, 195x195, bijeli prsten</v>
          </cell>
          <cell r="E3373" t="str">
            <v>C</v>
          </cell>
        </row>
        <row r="3374">
          <cell r="A3374" t="str">
            <v>T1T1221</v>
          </cell>
          <cell r="B3374">
            <v>1579.27</v>
          </cell>
          <cell r="C3374" t="str">
            <v>CCT FLASH Square stropna ugradna, sa protupanikom, za 1x26W TC-TEL, 195x195, bijeli prsten</v>
          </cell>
          <cell r="E3374" t="str">
            <v>C</v>
          </cell>
        </row>
        <row r="3375">
          <cell r="A3375" t="str">
            <v>T1T1222</v>
          </cell>
          <cell r="B3375">
            <v>828.52</v>
          </cell>
          <cell r="C3375" t="str">
            <v>CCT FLASH Square stropna ugradna, za 1x32W TC-TEL, 195x195, bijeli prsten</v>
          </cell>
          <cell r="E3375" t="str">
            <v>C</v>
          </cell>
        </row>
        <row r="3376">
          <cell r="A3376" t="str">
            <v>T1T1223</v>
          </cell>
          <cell r="B3376">
            <v>1339.8</v>
          </cell>
          <cell r="C3376" t="str">
            <v>CCT FLASH Square stropna ugradna, dimmabilna, za 1x32W TC-TEL, 195x195, bijeli prsten</v>
          </cell>
          <cell r="E3376" t="str">
            <v>B</v>
          </cell>
        </row>
        <row r="3377">
          <cell r="A3377" t="str">
            <v>T1T1224</v>
          </cell>
          <cell r="B3377">
            <v>1693.23</v>
          </cell>
          <cell r="C3377" t="str">
            <v>CCT FLASH Square stropna ugradna, sa protupanikom, za 1x32W TC-TEL, 195x195, bijeli prsten</v>
          </cell>
          <cell r="E3377" t="str">
            <v>C</v>
          </cell>
        </row>
        <row r="3378">
          <cell r="A3378" t="str">
            <v>T1T1225</v>
          </cell>
          <cell r="B3378">
            <v>828.52</v>
          </cell>
          <cell r="C3378" t="str">
            <v>CCT FLASH Square stropna ugradna, za 1x42W TC-TEL, 195x195, bijeli prsten</v>
          </cell>
          <cell r="E3378" t="str">
            <v>C</v>
          </cell>
        </row>
        <row r="3379">
          <cell r="A3379" t="str">
            <v>T1T1226</v>
          </cell>
          <cell r="B3379">
            <v>1339.8</v>
          </cell>
          <cell r="C3379" t="str">
            <v>CCT FLASH Square stropna ugradna, dimmabilna, za 1x42W TC-TEL, 195x195, bijeli prsten</v>
          </cell>
          <cell r="E3379" t="str">
            <v>C</v>
          </cell>
        </row>
        <row r="3380">
          <cell r="A3380" t="str">
            <v>T1T1227</v>
          </cell>
          <cell r="B3380">
            <v>1693.23</v>
          </cell>
          <cell r="C3380" t="str">
            <v>CCT FLASH Square stropna ugradna, sa protupanikom, za 1x42W TC-TEL, 195x195, bijeli prsten</v>
          </cell>
          <cell r="E3380" t="str">
            <v>C</v>
          </cell>
        </row>
        <row r="3381">
          <cell r="A3381" t="str">
            <v>T1T1228</v>
          </cell>
          <cell r="B3381">
            <v>572.11</v>
          </cell>
          <cell r="C3381" t="str">
            <v>CCT FLASH Square stropna ugradna, za 2x18W TC-T, 195x195, bijeli prsten</v>
          </cell>
          <cell r="E3381" t="str">
            <v>C</v>
          </cell>
        </row>
        <row r="3382">
          <cell r="A3382" t="str">
            <v>T1T1229</v>
          </cell>
          <cell r="B3382">
            <v>867.02</v>
          </cell>
          <cell r="C3382" t="str">
            <v>CCT FLASH Square stropna ugradna, za 2x18W TC-TEL, 195x195, bijeli prsten</v>
          </cell>
          <cell r="E3382" t="str">
            <v>B</v>
          </cell>
        </row>
        <row r="3383">
          <cell r="A3383" t="str">
            <v>T1T1230</v>
          </cell>
          <cell r="B3383">
            <v>1396.0100000000002</v>
          </cell>
          <cell r="C3383" t="str">
            <v>CCT FLASH Square stropna ugradna, dimmabilna, za 2x18W TC-TEL, 195x195, bijeli prsten</v>
          </cell>
          <cell r="E3383" t="str">
            <v>C</v>
          </cell>
        </row>
        <row r="3384">
          <cell r="A3384" t="str">
            <v>T1T1231</v>
          </cell>
          <cell r="B3384">
            <v>1670.13</v>
          </cell>
          <cell r="C3384" t="str">
            <v>CCT FLASH Square stropna ugradna, sa protupanikom, za 2x18W TC-TEL, 195x195, bijeli prsten</v>
          </cell>
          <cell r="E3384" t="str">
            <v>C</v>
          </cell>
        </row>
        <row r="3385">
          <cell r="A3385" t="str">
            <v>T1T1232</v>
          </cell>
          <cell r="B3385">
            <v>572.11</v>
          </cell>
          <cell r="C3385" t="str">
            <v>CCT FLASH Square stropna ugradna, za 2x26W TC-T, 195x195, bijeli prsten</v>
          </cell>
          <cell r="E3385" t="str">
            <v>B</v>
          </cell>
        </row>
        <row r="3386">
          <cell r="A3386" t="str">
            <v>T1T1233</v>
          </cell>
          <cell r="B3386">
            <v>867.02</v>
          </cell>
          <cell r="C3386" t="str">
            <v>CCT FLASH Square stropna ugradna, za 2x26W TC-TEL, 195x195, bijeli prsten</v>
          </cell>
          <cell r="E3386" t="str">
            <v>T</v>
          </cell>
        </row>
        <row r="3387">
          <cell r="A3387" t="str">
            <v>T1T1234</v>
          </cell>
          <cell r="B3387">
            <v>1396.0100000000002</v>
          </cell>
          <cell r="C3387" t="str">
            <v>CCT FLASH Square stropna ugradna, dimmabilna, za 2x26W TC-TEL, 195x195, bijeli prsten</v>
          </cell>
          <cell r="E3387" t="str">
            <v>C</v>
          </cell>
        </row>
        <row r="3388">
          <cell r="A3388" t="str">
            <v>T1T1235</v>
          </cell>
          <cell r="B3388">
            <v>1670.13</v>
          </cell>
          <cell r="C3388" t="str">
            <v>CCT FLASH Square stropna ugradna, sa protupanikom, za 2x26W TC-TEL, 195x195, bijeli prsten</v>
          </cell>
          <cell r="E3388" t="str">
            <v>B</v>
          </cell>
        </row>
        <row r="3389">
          <cell r="A3389" t="str">
            <v>T1T1236</v>
          </cell>
          <cell r="B3389">
            <v>899.36</v>
          </cell>
          <cell r="C3389" t="str">
            <v>CCT FLASH Square stropna ugradna, za 2x32W TC-TEL, 195x195, bijeli prsten</v>
          </cell>
          <cell r="E3389" t="str">
            <v>B</v>
          </cell>
        </row>
        <row r="3390">
          <cell r="A3390" t="str">
            <v>T1T1237</v>
          </cell>
          <cell r="B3390">
            <v>1431.43</v>
          </cell>
          <cell r="C3390" t="str">
            <v>CCT FLASH Square stropna ugradna, dimmabilna, za 2x32W TC-TEL, 195x195, bijeli prsten</v>
          </cell>
          <cell r="E3390" t="str">
            <v>A</v>
          </cell>
        </row>
        <row r="3391">
          <cell r="A3391" t="str">
            <v>T1T1238</v>
          </cell>
          <cell r="B3391">
            <v>1833.37</v>
          </cell>
          <cell r="C3391" t="str">
            <v>CCT FLASH Square stropna ugradna, sa protupanikom, za 2x32W TC-TEL, 195x195, bijeli prsten</v>
          </cell>
          <cell r="E3391" t="str">
            <v>C</v>
          </cell>
        </row>
        <row r="3392">
          <cell r="A3392" t="str">
            <v>T1T1239</v>
          </cell>
          <cell r="B3392">
            <v>899.36</v>
          </cell>
          <cell r="C3392" t="str">
            <v>CCT FLASH Square stropna ugradna, za 2x42W TC-TEL, 195x195, bijeli prsten</v>
          </cell>
          <cell r="E3392" t="str">
            <v>B</v>
          </cell>
        </row>
        <row r="3393">
          <cell r="A3393" t="str">
            <v>T1T1240</v>
          </cell>
          <cell r="B3393">
            <v>1431.43</v>
          </cell>
          <cell r="C3393" t="str">
            <v>CCT FLASH Square stropna ugradna, dimmabilna, za 2x42W TC-TEL, 195x195, bijeli prsten</v>
          </cell>
          <cell r="E3393" t="str">
            <v>B</v>
          </cell>
        </row>
        <row r="3394">
          <cell r="A3394" t="str">
            <v>T1T1241</v>
          </cell>
          <cell r="B3394">
            <v>1833.37</v>
          </cell>
          <cell r="C3394" t="str">
            <v>CCT FLASH Square stropna ugradna, sa protupanikom, za 2x42W TC-TEL, 195x195, bijeli prsten</v>
          </cell>
          <cell r="E3394" t="str">
            <v>C</v>
          </cell>
        </row>
        <row r="3395">
          <cell r="A3395" t="str">
            <v>T1T1242</v>
          </cell>
          <cell r="B3395">
            <v>40.81</v>
          </cell>
          <cell r="C3395" t="str">
            <v>plastični difuzor za CCT prozirni, 165x165mm</v>
          </cell>
          <cell r="E3395" t="str">
            <v>A</v>
          </cell>
        </row>
        <row r="3396">
          <cell r="A3396" t="str">
            <v>T1T1243</v>
          </cell>
          <cell r="B3396">
            <v>62.37</v>
          </cell>
          <cell r="C3396" t="str">
            <v>plastični difuzor za CCT satinirani, 165x165mm</v>
          </cell>
          <cell r="E3396" t="str">
            <v>A</v>
          </cell>
        </row>
        <row r="3397">
          <cell r="A3397" t="str">
            <v>T1T1244</v>
          </cell>
          <cell r="B3397">
            <v>58.519999999999996</v>
          </cell>
          <cell r="C3397" t="str">
            <v>plastični difuzor za CCT satinirani, fi 159mm</v>
          </cell>
          <cell r="E3397" t="str">
            <v>A</v>
          </cell>
        </row>
        <row r="3398">
          <cell r="A3398" t="str">
            <v>T1T1245</v>
          </cell>
          <cell r="B3398">
            <v>62.37</v>
          </cell>
          <cell r="C3398" t="str">
            <v>plastični difuzor za CCT satinirani, fi 199mm</v>
          </cell>
          <cell r="E3398" t="str">
            <v>A</v>
          </cell>
        </row>
        <row r="3399">
          <cell r="A3399" t="str">
            <v>T1T1246</v>
          </cell>
          <cell r="B3399">
            <v>66.989999999999995</v>
          </cell>
          <cell r="C3399" t="str">
            <v>plastični difuzor za CCT satinirani, fi 239mm</v>
          </cell>
          <cell r="E3399" t="str">
            <v>A</v>
          </cell>
        </row>
        <row r="3400">
          <cell r="A3400" t="str">
            <v>T1T1249</v>
          </cell>
          <cell r="B3400">
            <v>801.56999999999994</v>
          </cell>
          <cell r="C3400" t="str">
            <v>ARC stropna ugradna zakretna, za 100W AR111, fi 165mm</v>
          </cell>
          <cell r="E3400" t="str">
            <v>B</v>
          </cell>
        </row>
        <row r="3401">
          <cell r="A3401" t="str">
            <v>T1T1290</v>
          </cell>
          <cell r="B3401">
            <v>778.47</v>
          </cell>
          <cell r="C3401" t="str">
            <v>NAUTILUS ugradni G12 35/70/150W okrugli SP aluminij</v>
          </cell>
          <cell r="E3401" t="str">
            <v>A</v>
          </cell>
        </row>
        <row r="3402">
          <cell r="A3402" t="str">
            <v>T1T1291</v>
          </cell>
          <cell r="B3402">
            <v>778.47</v>
          </cell>
          <cell r="C3402" t="str">
            <v>NAUTILUS ugradni G12 35/70/150W okrugli SP crni</v>
          </cell>
          <cell r="E3402" t="str">
            <v>A</v>
          </cell>
        </row>
        <row r="3403">
          <cell r="A3403" t="str">
            <v>T1T1292</v>
          </cell>
          <cell r="B3403">
            <v>778.47</v>
          </cell>
          <cell r="C3403" t="str">
            <v>NAUTILUS ugradni G12 35/70/150W okrugli SP bijeli</v>
          </cell>
          <cell r="E3403" t="str">
            <v>A</v>
          </cell>
        </row>
        <row r="3404">
          <cell r="A3404" t="str">
            <v>T1T1293</v>
          </cell>
          <cell r="B3404">
            <v>778.47</v>
          </cell>
          <cell r="C3404" t="str">
            <v>NAUTILUS ugradni G12 35/70/150W okrugli FL aluminij</v>
          </cell>
          <cell r="E3404" t="str">
            <v>A</v>
          </cell>
        </row>
        <row r="3405">
          <cell r="A3405" t="str">
            <v>T1T1294</v>
          </cell>
          <cell r="B3405">
            <v>778.47</v>
          </cell>
          <cell r="C3405" t="str">
            <v>NAUTILUS ugradni G12 35/70/150W okrugli FL crni</v>
          </cell>
          <cell r="E3405" t="str">
            <v>A</v>
          </cell>
        </row>
        <row r="3406">
          <cell r="A3406" t="str">
            <v>T1T1295</v>
          </cell>
          <cell r="B3406">
            <v>778.47</v>
          </cell>
          <cell r="C3406" t="str">
            <v>NAUTILUS ugradni G12 35/70/150W okrugli FL bijeli</v>
          </cell>
          <cell r="E3406" t="str">
            <v>A</v>
          </cell>
        </row>
        <row r="3407">
          <cell r="A3407" t="str">
            <v>T1T1296</v>
          </cell>
          <cell r="B3407">
            <v>778.47</v>
          </cell>
          <cell r="C3407" t="str">
            <v>NAUTILUS ugradni G12 35/70/150W okrugli WFL aluminij</v>
          </cell>
          <cell r="E3407" t="str">
            <v>T</v>
          </cell>
        </row>
        <row r="3408">
          <cell r="A3408" t="str">
            <v>T1T1297</v>
          </cell>
          <cell r="B3408">
            <v>778.47</v>
          </cell>
          <cell r="C3408" t="str">
            <v>NAUTILUS ugradni G12 35/70/150W okrugli WFL crni</v>
          </cell>
          <cell r="E3408" t="str">
            <v>A</v>
          </cell>
        </row>
        <row r="3409">
          <cell r="A3409" t="str">
            <v>T1T1298</v>
          </cell>
          <cell r="B3409">
            <v>778.47</v>
          </cell>
          <cell r="C3409" t="str">
            <v>NAUTILUS ugradni G12 35/70/150W okrugli WFL bijeli</v>
          </cell>
          <cell r="E3409" t="str">
            <v>A</v>
          </cell>
        </row>
        <row r="3410">
          <cell r="A3410" t="str">
            <v>T1T1299</v>
          </cell>
          <cell r="B3410">
            <v>778.47</v>
          </cell>
          <cell r="C3410" t="str">
            <v>NAUTILUS ugradni G12 35/70/150W okrugli VWFL aluminij</v>
          </cell>
          <cell r="E3410" t="str">
            <v>A</v>
          </cell>
        </row>
        <row r="3411">
          <cell r="A3411" t="str">
            <v>T1T1300</v>
          </cell>
          <cell r="B3411">
            <v>778.47</v>
          </cell>
          <cell r="C3411" t="str">
            <v>NAUTILUS ugradni G12 35/70/150W okrugli VWFL crni</v>
          </cell>
          <cell r="E3411" t="str">
            <v>A</v>
          </cell>
        </row>
        <row r="3412">
          <cell r="A3412" t="str">
            <v>T1T1301</v>
          </cell>
          <cell r="B3412">
            <v>778.47</v>
          </cell>
          <cell r="C3412" t="str">
            <v>NAUTILUS ugradni G12 35/70/150W okrugli VWFL bijeli</v>
          </cell>
          <cell r="E3412" t="str">
            <v>A</v>
          </cell>
        </row>
        <row r="3413">
          <cell r="A3413" t="str">
            <v>T1T1302</v>
          </cell>
          <cell r="B3413">
            <v>778.47</v>
          </cell>
          <cell r="C3413" t="str">
            <v>NAUTILUS ugradni G12 35/70/150W kvadratni SP aluminij</v>
          </cell>
          <cell r="E3413" t="str">
            <v>B</v>
          </cell>
        </row>
        <row r="3414">
          <cell r="A3414" t="str">
            <v>T1T1303</v>
          </cell>
          <cell r="B3414">
            <v>778.47</v>
          </cell>
          <cell r="C3414" t="str">
            <v>NAUTILUS ugradni G12 35/70/150W kvadratni SP crni</v>
          </cell>
          <cell r="E3414" t="str">
            <v>B</v>
          </cell>
        </row>
        <row r="3415">
          <cell r="A3415" t="str">
            <v>T1T1304</v>
          </cell>
          <cell r="B3415">
            <v>778.47</v>
          </cell>
          <cell r="C3415" t="str">
            <v>NAUTILUS ugradni G12 35/70/150W kvadratni SP bijeli</v>
          </cell>
          <cell r="E3415" t="str">
            <v>B</v>
          </cell>
        </row>
        <row r="3416">
          <cell r="A3416" t="str">
            <v>T1T1305</v>
          </cell>
          <cell r="B3416">
            <v>778.47</v>
          </cell>
          <cell r="C3416" t="str">
            <v>NAUTILUS ugradni G12 35/70/150W kvadratni FL aluminij</v>
          </cell>
          <cell r="E3416" t="str">
            <v>B</v>
          </cell>
        </row>
        <row r="3417">
          <cell r="A3417" t="str">
            <v>T1T1306</v>
          </cell>
          <cell r="B3417">
            <v>778.47</v>
          </cell>
          <cell r="C3417" t="str">
            <v>NAUTILUS ugradni G12 35/70/150W kvadratni FL crni</v>
          </cell>
          <cell r="E3417" t="str">
            <v>B</v>
          </cell>
        </row>
        <row r="3418">
          <cell r="A3418" t="str">
            <v>T1T1307</v>
          </cell>
          <cell r="B3418">
            <v>778.47</v>
          </cell>
          <cell r="C3418" t="str">
            <v>NAUTILUS ugradni G12 35/70/150W kvadratni FL bijeli</v>
          </cell>
          <cell r="E3418" t="str">
            <v>B</v>
          </cell>
        </row>
        <row r="3419">
          <cell r="A3419" t="str">
            <v>T1T1308</v>
          </cell>
          <cell r="B3419">
            <v>778.47</v>
          </cell>
          <cell r="C3419" t="str">
            <v>NAUTILUS ugradni G12 35/70/150W kvadratni WFL aluminij</v>
          </cell>
          <cell r="E3419" t="str">
            <v>B</v>
          </cell>
        </row>
        <row r="3420">
          <cell r="A3420" t="str">
            <v>T1T1309</v>
          </cell>
          <cell r="B3420">
            <v>778.47</v>
          </cell>
          <cell r="C3420" t="str">
            <v>NAUTILUS ugradni G12 35/70/150W kvadratni WFL crni</v>
          </cell>
          <cell r="E3420" t="str">
            <v>B</v>
          </cell>
        </row>
        <row r="3421">
          <cell r="A3421" t="str">
            <v>T1T1310</v>
          </cell>
          <cell r="B3421">
            <v>778.47</v>
          </cell>
          <cell r="C3421" t="str">
            <v>NAUTILUS ugradni G12 35/70/150W kvadratni WFL bijeli</v>
          </cell>
          <cell r="E3421" t="str">
            <v>B</v>
          </cell>
        </row>
        <row r="3422">
          <cell r="A3422" t="str">
            <v>T1T1311</v>
          </cell>
          <cell r="B3422">
            <v>778.47</v>
          </cell>
          <cell r="C3422" t="str">
            <v>NAUTILUS ugradni G12 35/70/150W kvadratni VWFL aluminij</v>
          </cell>
          <cell r="E3422" t="str">
            <v>B</v>
          </cell>
        </row>
        <row r="3423">
          <cell r="A3423" t="str">
            <v>T1T1312</v>
          </cell>
          <cell r="B3423">
            <v>778.47</v>
          </cell>
          <cell r="C3423" t="str">
            <v>NAUTILUS ugradni G12 35/70/150W kvadratni VWFL crni</v>
          </cell>
          <cell r="E3423" t="str">
            <v>B</v>
          </cell>
        </row>
        <row r="3424">
          <cell r="A3424" t="str">
            <v>T1T1313</v>
          </cell>
          <cell r="B3424">
            <v>778.47</v>
          </cell>
          <cell r="C3424" t="str">
            <v>NAUTILUS ugradni G12 35/70/150W kvadratni VWFL bijeli</v>
          </cell>
          <cell r="E3424" t="str">
            <v>B</v>
          </cell>
        </row>
        <row r="3425">
          <cell r="A3425" t="str">
            <v>T1T1314</v>
          </cell>
          <cell r="B3425">
            <v>622.93000000000006</v>
          </cell>
          <cell r="C3425" t="str">
            <v>NAUTILUS ugradni QR-LP111 100W okrugli aluminij</v>
          </cell>
          <cell r="E3425" t="str">
            <v>A</v>
          </cell>
        </row>
        <row r="3426">
          <cell r="A3426" t="str">
            <v>T1T1315</v>
          </cell>
          <cell r="B3426">
            <v>622.93000000000006</v>
          </cell>
          <cell r="C3426" t="str">
            <v>NAUTILUS ugradni QR-LP111 100W okrugli crni</v>
          </cell>
          <cell r="E3426" t="str">
            <v>A</v>
          </cell>
        </row>
        <row r="3427">
          <cell r="A3427" t="str">
            <v>T1T1316</v>
          </cell>
          <cell r="B3427">
            <v>622.93000000000006</v>
          </cell>
          <cell r="C3427" t="str">
            <v>NAUTILUS ugradni QR-LP111 100W okrugli bijeli</v>
          </cell>
          <cell r="E3427" t="str">
            <v>A</v>
          </cell>
        </row>
        <row r="3428">
          <cell r="A3428" t="str">
            <v>T1T1317</v>
          </cell>
          <cell r="B3428">
            <v>622.93000000000006</v>
          </cell>
          <cell r="C3428" t="str">
            <v>NAUTILUS ugradni QR-LP111 100W kvadratni aluminij</v>
          </cell>
          <cell r="E3428" t="str">
            <v>B</v>
          </cell>
        </row>
        <row r="3429">
          <cell r="A3429" t="str">
            <v>T1T1318</v>
          </cell>
          <cell r="B3429">
            <v>622.93000000000006</v>
          </cell>
          <cell r="C3429" t="str">
            <v>NAUTILUS ugradni QR-LP111 100W kvadratni crni</v>
          </cell>
          <cell r="E3429" t="str">
            <v>B</v>
          </cell>
        </row>
        <row r="3430">
          <cell r="A3430" t="str">
            <v>T1T1319</v>
          </cell>
          <cell r="B3430">
            <v>622.93000000000006</v>
          </cell>
          <cell r="C3430" t="str">
            <v>NAUTILUS ugradni QR-LP111 100W kvadratni bijeli</v>
          </cell>
          <cell r="E3430" t="str">
            <v>B</v>
          </cell>
        </row>
        <row r="3431">
          <cell r="A3431" t="str">
            <v>T1T1320</v>
          </cell>
          <cell r="B3431">
            <v>498.96</v>
          </cell>
          <cell r="C3431" t="str">
            <v>NAUTILUS ugradni G8,5 35/70W okrugli SP aluminij</v>
          </cell>
          <cell r="E3431" t="str">
            <v>A</v>
          </cell>
        </row>
        <row r="3432">
          <cell r="A3432" t="str">
            <v>T1T1321</v>
          </cell>
          <cell r="B3432">
            <v>498.96</v>
          </cell>
          <cell r="C3432" t="str">
            <v>NAUTILUS ugradni G8,5 35/70W okrugli SP crni</v>
          </cell>
          <cell r="E3432" t="str">
            <v>A</v>
          </cell>
        </row>
        <row r="3433">
          <cell r="A3433" t="str">
            <v>T1T1322</v>
          </cell>
          <cell r="B3433">
            <v>498.96</v>
          </cell>
          <cell r="C3433" t="str">
            <v>NAUTILUS ugradni G8,5 35/70W okrugli SP bijeli</v>
          </cell>
          <cell r="E3433" t="str">
            <v>A</v>
          </cell>
        </row>
        <row r="3434">
          <cell r="A3434" t="str">
            <v>T1T1323</v>
          </cell>
          <cell r="B3434">
            <v>498.96</v>
          </cell>
          <cell r="C3434" t="str">
            <v>NAUTILUS ugradni G8,5 35/70W okrugli FL aluminij</v>
          </cell>
          <cell r="E3434" t="str">
            <v>A</v>
          </cell>
        </row>
        <row r="3435">
          <cell r="A3435" t="str">
            <v>T1T1324</v>
          </cell>
          <cell r="B3435">
            <v>498.96</v>
          </cell>
          <cell r="C3435" t="str">
            <v>NAUTILUS ugradni G8,5 35/70W okrugli FL crni</v>
          </cell>
          <cell r="E3435" t="str">
            <v>A</v>
          </cell>
        </row>
        <row r="3436">
          <cell r="A3436" t="str">
            <v>T1T1325</v>
          </cell>
          <cell r="B3436">
            <v>498.96</v>
          </cell>
          <cell r="C3436" t="str">
            <v>NAUTILUS ugradni G8,5 35/70W okrugli FL bijeli</v>
          </cell>
          <cell r="E3436" t="str">
            <v>A</v>
          </cell>
        </row>
        <row r="3437">
          <cell r="A3437" t="str">
            <v>T1T1326</v>
          </cell>
          <cell r="B3437">
            <v>498.96</v>
          </cell>
          <cell r="C3437" t="str">
            <v>NAUTILUS ugradni G8,5 35/70W okrugli WFL aluminij</v>
          </cell>
          <cell r="E3437" t="str">
            <v>T</v>
          </cell>
        </row>
        <row r="3438">
          <cell r="A3438" t="str">
            <v>T1T1327</v>
          </cell>
          <cell r="B3438">
            <v>498.96</v>
          </cell>
          <cell r="C3438" t="str">
            <v>NAUTILUS ugradni G8,5 35/70W okrugli WFL crni</v>
          </cell>
          <cell r="E3438" t="str">
            <v>A</v>
          </cell>
        </row>
        <row r="3439">
          <cell r="A3439" t="str">
            <v>T1T1328</v>
          </cell>
          <cell r="B3439">
            <v>498.96</v>
          </cell>
          <cell r="C3439" t="str">
            <v>NAUTILUS ugradni G8,5 35/70W okrugli WFL bijeli</v>
          </cell>
          <cell r="E3439" t="str">
            <v>A</v>
          </cell>
        </row>
        <row r="3440">
          <cell r="A3440" t="str">
            <v>T1T1329</v>
          </cell>
          <cell r="B3440">
            <v>498.96</v>
          </cell>
          <cell r="C3440" t="str">
            <v>NAUTILUS ugradni G8,5 35/70W kvadratni SP aluminij</v>
          </cell>
          <cell r="E3440" t="str">
            <v>B</v>
          </cell>
        </row>
        <row r="3441">
          <cell r="A3441" t="str">
            <v>T1T1330</v>
          </cell>
          <cell r="B3441">
            <v>498.96</v>
          </cell>
          <cell r="C3441" t="str">
            <v>NAUTILUS ugradni G8,5 35/70W kvadratni SP crni</v>
          </cell>
          <cell r="E3441" t="str">
            <v>B</v>
          </cell>
        </row>
        <row r="3442">
          <cell r="A3442" t="str">
            <v>T1T1331</v>
          </cell>
          <cell r="B3442">
            <v>498.96</v>
          </cell>
          <cell r="C3442" t="str">
            <v>NAUTILUS ugradni G8,5 35/70W kvadratni SP bijeli</v>
          </cell>
          <cell r="E3442" t="str">
            <v>B</v>
          </cell>
        </row>
        <row r="3443">
          <cell r="A3443" t="str">
            <v>T1T1332</v>
          </cell>
          <cell r="B3443">
            <v>498.96</v>
          </cell>
          <cell r="C3443" t="str">
            <v>NAUTILUS ugradni G8,5 35/70W kvadratni FL aluminij</v>
          </cell>
          <cell r="E3443" t="str">
            <v>B</v>
          </cell>
        </row>
        <row r="3444">
          <cell r="A3444" t="str">
            <v>T1T1333</v>
          </cell>
          <cell r="B3444">
            <v>498.96</v>
          </cell>
          <cell r="C3444" t="str">
            <v>NAUTILUS ugradni G8,5 35/70W kvadratni FL crni</v>
          </cell>
          <cell r="E3444" t="str">
            <v>B</v>
          </cell>
        </row>
        <row r="3445">
          <cell r="A3445" t="str">
            <v>T1T1334</v>
          </cell>
          <cell r="B3445">
            <v>498.96</v>
          </cell>
          <cell r="C3445" t="str">
            <v>NAUTILUS ugradni G8,5 35/70W kvadratni FL bijeli</v>
          </cell>
          <cell r="E3445" t="str">
            <v>B</v>
          </cell>
        </row>
        <row r="3446">
          <cell r="A3446" t="str">
            <v>T1T1335</v>
          </cell>
          <cell r="B3446">
            <v>498.96</v>
          </cell>
          <cell r="C3446" t="str">
            <v>NAUTILUS ugradni G8,5 35/70W kvadratni WFL aluminij</v>
          </cell>
          <cell r="E3446" t="str">
            <v>B</v>
          </cell>
        </row>
        <row r="3447">
          <cell r="A3447" t="str">
            <v>T1T1336</v>
          </cell>
          <cell r="B3447">
            <v>498.96</v>
          </cell>
          <cell r="C3447" t="str">
            <v>NAUTILUS ugradni G8,5 35/70W kvadratni WFL crni</v>
          </cell>
          <cell r="E3447" t="str">
            <v>B</v>
          </cell>
        </row>
        <row r="3448">
          <cell r="A3448" t="str">
            <v>T1T1337</v>
          </cell>
          <cell r="B3448">
            <v>498.96</v>
          </cell>
          <cell r="C3448" t="str">
            <v>NAUTILUS ugradni G8,5 35/70W kvadratni WFL bijeli</v>
          </cell>
          <cell r="E3448" t="str">
            <v>B</v>
          </cell>
        </row>
        <row r="3449">
          <cell r="A3449" t="str">
            <v>T1T1338</v>
          </cell>
          <cell r="B3449">
            <v>355.74</v>
          </cell>
          <cell r="C3449" t="str">
            <v>NAUTILUS ugradni QR-CB51 50W okrugli aluminij</v>
          </cell>
          <cell r="E3449" t="str">
            <v>T</v>
          </cell>
        </row>
        <row r="3450">
          <cell r="A3450" t="str">
            <v>T1T1339</v>
          </cell>
          <cell r="B3450">
            <v>355.74</v>
          </cell>
          <cell r="C3450" t="str">
            <v>NAUTILUS ugradni QR-CB51 50W okrugli crni</v>
          </cell>
          <cell r="E3450" t="str">
            <v>A</v>
          </cell>
        </row>
        <row r="3451">
          <cell r="A3451" t="str">
            <v>T1T1340</v>
          </cell>
          <cell r="B3451">
            <v>355.74</v>
          </cell>
          <cell r="C3451" t="str">
            <v>NAUTILUS ugradni QR-CB51 50W okrugli bijeli</v>
          </cell>
          <cell r="E3451" t="str">
            <v>A</v>
          </cell>
        </row>
        <row r="3452">
          <cell r="A3452" t="str">
            <v>T1T1341</v>
          </cell>
          <cell r="B3452">
            <v>355.74</v>
          </cell>
          <cell r="C3452" t="str">
            <v>NAUTILUS ugradni QR-CB51 50W kvadratni aluminij</v>
          </cell>
          <cell r="E3452" t="str">
            <v>B</v>
          </cell>
        </row>
        <row r="3453">
          <cell r="A3453" t="str">
            <v>T1T1342</v>
          </cell>
          <cell r="B3453">
            <v>355.74</v>
          </cell>
          <cell r="C3453" t="str">
            <v>NAUTILUS ugradni QR-CB51 50W kvadratni crni</v>
          </cell>
          <cell r="E3453" t="str">
            <v>B</v>
          </cell>
        </row>
        <row r="3454">
          <cell r="A3454" t="str">
            <v>T1T1343</v>
          </cell>
          <cell r="B3454">
            <v>355.74</v>
          </cell>
          <cell r="C3454" t="str">
            <v>NAUTILUS ugradni QR-CB51 50W kvadratni bijeli</v>
          </cell>
          <cell r="E3454" t="str">
            <v>B</v>
          </cell>
        </row>
        <row r="3455">
          <cell r="A3455" t="str">
            <v>T1T1356</v>
          </cell>
          <cell r="B3455">
            <v>855.47</v>
          </cell>
          <cell r="C3455" t="str">
            <v>FOHO PRO reflektor za BASE QPAR30 100W crni</v>
          </cell>
          <cell r="E3455" t="str">
            <v>C</v>
          </cell>
        </row>
        <row r="3456">
          <cell r="A3456" t="str">
            <v>T1T1357</v>
          </cell>
          <cell r="B3456">
            <v>967.12</v>
          </cell>
          <cell r="C3456" t="str">
            <v>FOHO PRO reflektor za EUROSTANDARD QPAR30 100W crni</v>
          </cell>
          <cell r="E3456" t="str">
            <v>C</v>
          </cell>
        </row>
        <row r="3457">
          <cell r="A3457" t="str">
            <v>T1T1358</v>
          </cell>
          <cell r="B3457">
            <v>900.13000000000011</v>
          </cell>
          <cell r="C3457" t="str">
            <v>FOHO PRO reflektor za BASE QR-LP111 max 100W crni</v>
          </cell>
          <cell r="E3457" t="str">
            <v>B</v>
          </cell>
        </row>
        <row r="3458">
          <cell r="A3458" t="str">
            <v>T1T1359</v>
          </cell>
          <cell r="B3458">
            <v>1014.8600000000001</v>
          </cell>
          <cell r="C3458" t="str">
            <v>FOHO PRO reflektor za EUROSTANDARD QR-LP111 max 100W crni</v>
          </cell>
          <cell r="E3458" t="str">
            <v>A</v>
          </cell>
        </row>
        <row r="3459">
          <cell r="A3459" t="str">
            <v>T1T1376</v>
          </cell>
          <cell r="B3459">
            <v>936.31999999999994</v>
          </cell>
          <cell r="C3459" t="str">
            <v>Uno 06-07</v>
          </cell>
          <cell r="E3459" t="str">
            <v>B</v>
          </cell>
        </row>
        <row r="3460">
          <cell r="A3460" t="str">
            <v>T1T1377</v>
          </cell>
          <cell r="B3460">
            <v>1044.8899999999999</v>
          </cell>
          <cell r="C3460" t="str">
            <v>foho pro</v>
          </cell>
          <cell r="E3460" t="str">
            <v>A</v>
          </cell>
        </row>
        <row r="3461">
          <cell r="A3461" t="str">
            <v>T1T1405</v>
          </cell>
          <cell r="B3461">
            <v>1124.97</v>
          </cell>
          <cell r="C3461" t="str">
            <v>ATLANTA G12 max 150W fi185 SP</v>
          </cell>
          <cell r="E3461" t="str">
            <v>B</v>
          </cell>
        </row>
        <row r="3462">
          <cell r="A3462" t="str">
            <v>T1T1406</v>
          </cell>
          <cell r="B3462">
            <v>1124.97</v>
          </cell>
          <cell r="C3462" t="str">
            <v>ATLANTA G12 max 150W fi185 FL</v>
          </cell>
          <cell r="E3462" t="str">
            <v>B</v>
          </cell>
        </row>
        <row r="3463">
          <cell r="A3463" t="str">
            <v>T1T1407</v>
          </cell>
          <cell r="B3463">
            <v>1124.97</v>
          </cell>
          <cell r="C3463" t="str">
            <v>ATLANTA G12 max 150W fi185 WFL</v>
          </cell>
          <cell r="E3463" t="str">
            <v>B</v>
          </cell>
        </row>
        <row r="3464">
          <cell r="A3464" t="str">
            <v>T1T1408</v>
          </cell>
          <cell r="B3464">
            <v>1124.97</v>
          </cell>
          <cell r="C3464" t="str">
            <v>ATLANTA G12 max 150W fi185 VWFL</v>
          </cell>
          <cell r="E3464" t="str">
            <v>B</v>
          </cell>
        </row>
        <row r="3465">
          <cell r="A3465" t="str">
            <v>T1T1410</v>
          </cell>
          <cell r="B3465">
            <v>951.72</v>
          </cell>
          <cell r="C3465" t="str">
            <v>ATLANTA QR-LP111 max 100W fi185</v>
          </cell>
          <cell r="E3465" t="str">
            <v>B</v>
          </cell>
        </row>
        <row r="3466">
          <cell r="A3466" t="str">
            <v>T1T1411</v>
          </cell>
          <cell r="B3466">
            <v>190.19</v>
          </cell>
          <cell r="C3466" t="str">
            <v>ATLANTA Kicker</v>
          </cell>
          <cell r="E3466" t="str">
            <v>B</v>
          </cell>
        </row>
        <row r="3467">
          <cell r="A3467" t="str">
            <v>T1T1412</v>
          </cell>
          <cell r="B3467">
            <v>144.76000000000002</v>
          </cell>
          <cell r="C3467" t="str">
            <v>ATLANTA zaštitno staklo</v>
          </cell>
          <cell r="E3467" t="str">
            <v>B</v>
          </cell>
        </row>
        <row r="3468">
          <cell r="A3468" t="str">
            <v>T1T1413</v>
          </cell>
          <cell r="B3468">
            <v>3488.1</v>
          </cell>
          <cell r="C3468" t="str">
            <v xml:space="preserve">ZIDNA ZAKRETNA SVJETILJKA COVE za CDM-T 35W 15°, bijela                                 </v>
          </cell>
          <cell r="E3468" t="str">
            <v>B</v>
          </cell>
        </row>
        <row r="3469">
          <cell r="A3469" t="str">
            <v>T1T1414</v>
          </cell>
          <cell r="B3469">
            <v>3488.1</v>
          </cell>
          <cell r="C3469" t="str">
            <v xml:space="preserve">ZIDNA ZAKRETNA SVJETILJKA COVE za CDM-T 35W 30°, bijela                                 </v>
          </cell>
          <cell r="E3469" t="str">
            <v>B</v>
          </cell>
        </row>
        <row r="3470">
          <cell r="A3470" t="str">
            <v>T1T1415</v>
          </cell>
          <cell r="B3470">
            <v>3488.1</v>
          </cell>
          <cell r="C3470" t="str">
            <v xml:space="preserve">ZIDNA ZAKRETNA SVJETILJKA COVE za CDM-T 35W 60°, bijela                                </v>
          </cell>
          <cell r="E3470" t="str">
            <v>B</v>
          </cell>
        </row>
        <row r="3471">
          <cell r="A3471" t="str">
            <v>T1T1416</v>
          </cell>
          <cell r="B3471">
            <v>3634.4</v>
          </cell>
          <cell r="C3471" t="str">
            <v xml:space="preserve">ZIDNA ZAKRETNA SVJETILJKA COVE za CDM-T 70W 15°, bijela                                 </v>
          </cell>
          <cell r="E3471" t="str">
            <v>A</v>
          </cell>
        </row>
        <row r="3472">
          <cell r="A3472" t="str">
            <v>T1T1417</v>
          </cell>
          <cell r="B3472">
            <v>3634.4</v>
          </cell>
          <cell r="C3472" t="str">
            <v xml:space="preserve">ZIDNA ZAKRETNA SVJETILJKA COVE za CDM-T 70W 30°, bijela                                 </v>
          </cell>
          <cell r="E3472" t="str">
            <v>A</v>
          </cell>
        </row>
        <row r="3473">
          <cell r="A3473" t="str">
            <v>T1T1418</v>
          </cell>
          <cell r="B3473">
            <v>3634.4</v>
          </cell>
          <cell r="C3473" t="str">
            <v xml:space="preserve">ZIDNA ZAKRETNA SVJETILJKA COVE za CDM-T 70W 60°, bijela                                </v>
          </cell>
          <cell r="E3473" t="str">
            <v>T</v>
          </cell>
        </row>
        <row r="3474">
          <cell r="A3474" t="str">
            <v>T1T1419</v>
          </cell>
          <cell r="B3474">
            <v>4230.38</v>
          </cell>
          <cell r="C3474" t="str">
            <v xml:space="preserve">ZIDNA ZAKRETNA SVJETILJKA COVE za CDM-T 150W 15°, bijela                                 </v>
          </cell>
          <cell r="E3474" t="str">
            <v>B</v>
          </cell>
        </row>
        <row r="3475">
          <cell r="A3475" t="str">
            <v>T1T1420</v>
          </cell>
          <cell r="B3475">
            <v>4230.38</v>
          </cell>
          <cell r="C3475" t="str">
            <v xml:space="preserve">ZIDNA ZAKRETNA SVJETILJKA COVE za CDM-T 150W 30°, bijela                                 </v>
          </cell>
          <cell r="E3475" t="str">
            <v>B</v>
          </cell>
        </row>
        <row r="3476">
          <cell r="A3476" t="str">
            <v>T1T1421</v>
          </cell>
          <cell r="B3476">
            <v>4230.38</v>
          </cell>
          <cell r="C3476" t="str">
            <v xml:space="preserve">ZIDNA ZAKRETNA SVJETILJKA COVE za CDM-T 150W 60°, bijela                                </v>
          </cell>
          <cell r="E3476" t="str">
            <v>B</v>
          </cell>
        </row>
        <row r="3477">
          <cell r="A3477" t="str">
            <v>T1T1422</v>
          </cell>
          <cell r="B3477">
            <v>3488.1</v>
          </cell>
          <cell r="C3477" t="str">
            <v xml:space="preserve">ZIDNA ZAKRETNA SVJETILJKA COVE za CDM-T 35W 15°, aluminij                                 </v>
          </cell>
          <cell r="E3477" t="str">
            <v>C</v>
          </cell>
        </row>
        <row r="3478">
          <cell r="A3478" t="str">
            <v>T1T1423</v>
          </cell>
          <cell r="B3478">
            <v>3488.1</v>
          </cell>
          <cell r="C3478" t="str">
            <v xml:space="preserve">ZIDNA ZAKRETNA SVJETILJKA COVE za CDM-T 35W 30°, aluminij                                    </v>
          </cell>
          <cell r="E3478" t="str">
            <v>C</v>
          </cell>
        </row>
        <row r="3479">
          <cell r="A3479" t="str">
            <v>T1T1424</v>
          </cell>
          <cell r="B3479">
            <v>3488.1</v>
          </cell>
          <cell r="C3479" t="str">
            <v xml:space="preserve">ZIDNA ZAKRETNA SVJETILJKA COVE za CDM-T 35W 60°, aluminij                                 </v>
          </cell>
          <cell r="E3479" t="str">
            <v>C</v>
          </cell>
        </row>
        <row r="3480">
          <cell r="A3480" t="str">
            <v>T1T1425</v>
          </cell>
          <cell r="B3480">
            <v>3634.4</v>
          </cell>
          <cell r="C3480" t="str">
            <v xml:space="preserve">ZIDNA ZAKRETNA SVJETILJKA COVE za CDM-T 70W 15°, aluminij                                  </v>
          </cell>
          <cell r="E3480" t="str">
            <v>C</v>
          </cell>
        </row>
        <row r="3481">
          <cell r="A3481" t="str">
            <v>T1T1426</v>
          </cell>
          <cell r="B3481">
            <v>3634.4</v>
          </cell>
          <cell r="C3481" t="str">
            <v xml:space="preserve">ZIDNA ZAKRETNA SVJETILJKA COVE za CDM-T 70W 30°, aluminij                                     </v>
          </cell>
          <cell r="E3481" t="str">
            <v>C</v>
          </cell>
        </row>
        <row r="3482">
          <cell r="A3482" t="str">
            <v>T1T1427</v>
          </cell>
          <cell r="B3482">
            <v>3634.4</v>
          </cell>
          <cell r="C3482" t="str">
            <v xml:space="preserve">ZIDNA ZAKRETNA SVJETILJKA COVE za CDM-T 70W 60°, aluminij                                    </v>
          </cell>
          <cell r="E3482" t="str">
            <v>C</v>
          </cell>
        </row>
        <row r="3483">
          <cell r="A3483" t="str">
            <v>T1T1428</v>
          </cell>
          <cell r="B3483">
            <v>4230.38</v>
          </cell>
          <cell r="C3483" t="str">
            <v xml:space="preserve">ZIDNA ZAKRETNA SVJETILJKA COVE za CDM-T 150W 15°, aluminij                                   </v>
          </cell>
          <cell r="E3483" t="str">
            <v>C</v>
          </cell>
        </row>
        <row r="3484">
          <cell r="A3484" t="str">
            <v>T1T1429</v>
          </cell>
          <cell r="B3484">
            <v>4230.38</v>
          </cell>
          <cell r="C3484" t="str">
            <v xml:space="preserve">ZIDNA ZAKRETNA SVJETILJKA COVE za CDM-T 150W 30°, aluminij                                     </v>
          </cell>
          <cell r="E3484" t="str">
            <v>C</v>
          </cell>
        </row>
        <row r="3485">
          <cell r="A3485" t="str">
            <v>T1T1430</v>
          </cell>
          <cell r="B3485">
            <v>4230.38</v>
          </cell>
          <cell r="C3485" t="str">
            <v xml:space="preserve">ZIDNA ZAKRETNA SVJETILJKA COVE za CDM-T 150W 60°,  aluminij                                </v>
          </cell>
          <cell r="E3485" t="str">
            <v>C</v>
          </cell>
        </row>
        <row r="3486">
          <cell r="A3486" t="str">
            <v>T1T1452</v>
          </cell>
          <cell r="B3486">
            <v>2554.86</v>
          </cell>
          <cell r="C3486" t="str">
            <v>KRONO FOHO reflektor G8,5 70W FL</v>
          </cell>
          <cell r="E3486" t="str">
            <v>A</v>
          </cell>
        </row>
        <row r="3487">
          <cell r="A3487" t="str">
            <v>T1T1453</v>
          </cell>
          <cell r="B3487">
            <v>2962.19</v>
          </cell>
          <cell r="C3487" t="str">
            <v>KRONO FOHO reflektor G12 150W WFL</v>
          </cell>
          <cell r="E3487" t="str">
            <v>B</v>
          </cell>
        </row>
        <row r="3488">
          <cell r="A3488" t="str">
            <v>T1T1454</v>
          </cell>
          <cell r="B3488">
            <v>3517.36</v>
          </cell>
          <cell r="C3488" t="str">
            <v>KRONO FOHO reflektor HIE-OF 250W</v>
          </cell>
          <cell r="E3488" t="str">
            <v>C</v>
          </cell>
        </row>
        <row r="3489">
          <cell r="A3489" t="str">
            <v>T1T1455</v>
          </cell>
          <cell r="B3489">
            <v>3702.93</v>
          </cell>
          <cell r="C3489" t="str">
            <v>KRONO FOHO reflektor HIE-OF 400W</v>
          </cell>
          <cell r="E3489" t="str">
            <v>C</v>
          </cell>
        </row>
        <row r="3490">
          <cell r="A3490" t="str">
            <v>T1T1456</v>
          </cell>
          <cell r="B3490">
            <v>2498.65</v>
          </cell>
          <cell r="C3490" t="str">
            <v>KRONO FOHO reflektor TC-TEL 2x42W</v>
          </cell>
          <cell r="E3490" t="str">
            <v>C</v>
          </cell>
        </row>
        <row r="3491">
          <cell r="A3491" t="str">
            <v>T1T1457</v>
          </cell>
          <cell r="B3491">
            <v>3512.74</v>
          </cell>
          <cell r="C3491" t="str">
            <v>KRONO FOHO reflektor TC-TEL 2x42W emergency</v>
          </cell>
          <cell r="E3491" t="str">
            <v>C</v>
          </cell>
        </row>
        <row r="3492">
          <cell r="A3492" t="str">
            <v>T1T1458</v>
          </cell>
          <cell r="B3492">
            <v>2406.25</v>
          </cell>
          <cell r="C3492" t="str">
            <v>KRONO FOHO reflektor TC-TEL 57W</v>
          </cell>
          <cell r="E3492" t="str">
            <v>C</v>
          </cell>
        </row>
        <row r="3493">
          <cell r="A3493" t="str">
            <v>T1T1459</v>
          </cell>
          <cell r="B3493">
            <v>3554.32</v>
          </cell>
          <cell r="C3493" t="str">
            <v>KRONO FOHO reflektor TC-TEL 57W emergency</v>
          </cell>
          <cell r="E3493" t="str">
            <v>C</v>
          </cell>
        </row>
        <row r="3494">
          <cell r="A3494" t="str">
            <v>T1T1460</v>
          </cell>
          <cell r="B3494">
            <v>434.28</v>
          </cell>
          <cell r="C3494" t="str">
            <v>KRONO FOHO staklena kapa IP39</v>
          </cell>
          <cell r="E3494" t="str">
            <v>C</v>
          </cell>
        </row>
        <row r="3495">
          <cell r="A3495" t="str">
            <v>T1T1461</v>
          </cell>
          <cell r="B3495">
            <v>342.65000000000003</v>
          </cell>
          <cell r="C3495" t="str">
            <v>KRONO FOHO staklena kapa IP40</v>
          </cell>
          <cell r="E3495" t="str">
            <v>C</v>
          </cell>
        </row>
        <row r="3496">
          <cell r="A3496" t="str">
            <v>T1T1462</v>
          </cell>
          <cell r="B3496">
            <v>130.13</v>
          </cell>
          <cell r="C3496" t="str">
            <v>prsten za CCT fi 195mm, brušeni čelik</v>
          </cell>
          <cell r="E3496" t="str">
            <v>B</v>
          </cell>
        </row>
        <row r="3497">
          <cell r="A3497" t="str">
            <v>T1T1463</v>
          </cell>
          <cell r="B3497">
            <v>151.69</v>
          </cell>
          <cell r="C3497" t="str">
            <v>prsten za CCT fi 235mm, brušeni čelik</v>
          </cell>
          <cell r="E3497" t="str">
            <v>C</v>
          </cell>
        </row>
        <row r="3498">
          <cell r="A3498" t="str">
            <v>T1T1464</v>
          </cell>
          <cell r="B3498">
            <v>172.48</v>
          </cell>
          <cell r="C3498" t="str">
            <v>prsten za CCT fi 275mm, brušeni čelik</v>
          </cell>
          <cell r="E3498" t="str">
            <v>C</v>
          </cell>
        </row>
        <row r="3499">
          <cell r="A3499" t="str">
            <v>T1T1465</v>
          </cell>
          <cell r="B3499">
            <v>1523.0600000000002</v>
          </cell>
          <cell r="C3499" t="str">
            <v>E-WALL T16 24W</v>
          </cell>
          <cell r="E3499" t="str">
            <v>C</v>
          </cell>
        </row>
        <row r="3500">
          <cell r="A3500" t="str">
            <v>T1T1466</v>
          </cell>
          <cell r="B3500">
            <v>1760.99</v>
          </cell>
          <cell r="C3500" t="str">
            <v>E-WALL T16 39W</v>
          </cell>
          <cell r="E3500" t="str">
            <v>C</v>
          </cell>
        </row>
        <row r="3501">
          <cell r="A3501" t="str">
            <v>T1T1467</v>
          </cell>
          <cell r="B3501">
            <v>398.09000000000003</v>
          </cell>
          <cell r="C3501" t="str">
            <v>prsten za CCT fi 220mm, mramorni uzorak</v>
          </cell>
          <cell r="E3501" t="str">
            <v>C</v>
          </cell>
        </row>
        <row r="3502">
          <cell r="A3502" t="str">
            <v>T1T1468</v>
          </cell>
          <cell r="B3502">
            <v>441.21</v>
          </cell>
          <cell r="C3502" t="str">
            <v>prsten za CCT fi 260mm, mramorni uzorak</v>
          </cell>
          <cell r="E3502" t="str">
            <v>C</v>
          </cell>
        </row>
        <row r="3503">
          <cell r="A3503" t="str">
            <v>T1T1469</v>
          </cell>
          <cell r="B3503">
            <v>484.33</v>
          </cell>
          <cell r="C3503" t="str">
            <v>prsten za CCT fi 310mm, mramorni uzorak</v>
          </cell>
          <cell r="E3503" t="str">
            <v>C</v>
          </cell>
        </row>
        <row r="3504">
          <cell r="A3504" t="str">
            <v>T1T1470</v>
          </cell>
          <cell r="B3504">
            <v>1200.43</v>
          </cell>
          <cell r="C3504" t="str">
            <v xml:space="preserve">STONEAGE MRAMOR zidna svjetiljka za QR-CB51 max 50W        </v>
          </cell>
          <cell r="E3504" t="str">
            <v>C</v>
          </cell>
        </row>
        <row r="3505">
          <cell r="A3505" t="str">
            <v>T1T1471</v>
          </cell>
          <cell r="B3505">
            <v>1526.91</v>
          </cell>
          <cell r="C3505" t="str">
            <v>STONEAGE MRAMOR ugradna zidna svjetiljka za G9 40W</v>
          </cell>
          <cell r="E3505" t="str">
            <v>C</v>
          </cell>
        </row>
        <row r="3506">
          <cell r="A3506" t="str">
            <v>T1T1472</v>
          </cell>
          <cell r="B3506">
            <v>1441.44</v>
          </cell>
          <cell r="C3506" t="str">
            <v xml:space="preserve">STONEAGE MRAMOR zidna svjetiljka za TC-L 24W        </v>
          </cell>
          <cell r="E3506" t="str">
            <v>C</v>
          </cell>
        </row>
        <row r="3507">
          <cell r="A3507" t="str">
            <v>T1T1473</v>
          </cell>
          <cell r="B3507">
            <v>1483.79</v>
          </cell>
          <cell r="C3507" t="str">
            <v xml:space="preserve">STONEAGE MRAMOR zidna svjetiljka za R7s max 200W        </v>
          </cell>
          <cell r="E3507" t="str">
            <v>C</v>
          </cell>
        </row>
        <row r="3508">
          <cell r="A3508" t="str">
            <v>T1T1474</v>
          </cell>
          <cell r="B3508">
            <v>1697.8500000000001</v>
          </cell>
          <cell r="C3508" t="str">
            <v xml:space="preserve">STONEAGE MRAMOR zidna svjetiljka za T16 24W    </v>
          </cell>
          <cell r="E3508" t="str">
            <v>C</v>
          </cell>
        </row>
        <row r="3509">
          <cell r="A3509" t="str">
            <v>T1T1475</v>
          </cell>
          <cell r="B3509">
            <v>1218.1399999999999</v>
          </cell>
          <cell r="C3509" t="str">
            <v xml:space="preserve">STONEAGE MRAMOR zidna svjetiljka za R7s max 200W        </v>
          </cell>
          <cell r="E3509" t="str">
            <v>C</v>
          </cell>
        </row>
        <row r="3510">
          <cell r="A3510" t="str">
            <v>T1T1476</v>
          </cell>
          <cell r="B3510">
            <v>1818.74</v>
          </cell>
          <cell r="C3510" t="str">
            <v xml:space="preserve">STONEAGE MRAMOR zidna svjetiljka za 2XT16 24W    </v>
          </cell>
          <cell r="E3510" t="str">
            <v>C</v>
          </cell>
        </row>
        <row r="3511">
          <cell r="A3511" t="str">
            <v>T1T1477</v>
          </cell>
          <cell r="B3511">
            <v>1372.1399999999999</v>
          </cell>
          <cell r="C3511" t="str">
            <v xml:space="preserve">STONEAGE MRAMOR zidna svjetiljka za R7s max 150W        </v>
          </cell>
          <cell r="E3511" t="str">
            <v>C</v>
          </cell>
        </row>
        <row r="3512">
          <cell r="A3512" t="str">
            <v>T1T1478</v>
          </cell>
          <cell r="B3512">
            <v>1416.03</v>
          </cell>
          <cell r="C3512" t="str">
            <v xml:space="preserve">STONEAGE MRAMOR zidna svjetiljka za 2xQR-CB51 max 50W        </v>
          </cell>
          <cell r="E3512" t="str">
            <v>C</v>
          </cell>
        </row>
        <row r="3513">
          <cell r="A3513" t="str">
            <v>T1T1479</v>
          </cell>
          <cell r="B3513">
            <v>1416.03</v>
          </cell>
          <cell r="C3513" t="str">
            <v xml:space="preserve">STONEAGE MRAMOR zidna svjetiljka za 2xQR-CB51 max 50W        </v>
          </cell>
          <cell r="E3513" t="str">
            <v>C</v>
          </cell>
        </row>
        <row r="3514">
          <cell r="A3514" t="str">
            <v>T1T1480</v>
          </cell>
          <cell r="B3514">
            <v>1244.32</v>
          </cell>
          <cell r="C3514" t="str">
            <v xml:space="preserve">STONEAGE MRAMOR zidna svjetiljka za E27 TC-TSE 23W        </v>
          </cell>
          <cell r="E3514" t="str">
            <v>C</v>
          </cell>
        </row>
        <row r="3515">
          <cell r="A3515" t="str">
            <v>T1T1481</v>
          </cell>
          <cell r="B3515">
            <v>909.37</v>
          </cell>
          <cell r="C3515" t="str">
            <v xml:space="preserve">STONEAGE MRAMOR zidna svjetiljka za R7s max 300W        </v>
          </cell>
          <cell r="E3515" t="str">
            <v>C</v>
          </cell>
        </row>
        <row r="3516">
          <cell r="A3516" t="str">
            <v>T1T1482</v>
          </cell>
          <cell r="B3516">
            <v>1063.3699999999999</v>
          </cell>
          <cell r="C3516" t="str">
            <v xml:space="preserve">STONEAGE MRAMOR zidna svjetiljka za TC-D 26W        </v>
          </cell>
          <cell r="E3516" t="str">
            <v>C</v>
          </cell>
        </row>
        <row r="3517">
          <cell r="A3517" t="str">
            <v>T1T1483</v>
          </cell>
          <cell r="B3517">
            <v>815.43000000000006</v>
          </cell>
          <cell r="C3517" t="str">
            <v xml:space="preserve">STONEAGE MRAMOR zidna svjetiljka za R7s max 150W        </v>
          </cell>
          <cell r="E3517" t="str">
            <v>C</v>
          </cell>
        </row>
        <row r="3518">
          <cell r="A3518" t="str">
            <v>T1T1484</v>
          </cell>
          <cell r="B3518">
            <v>1424.5</v>
          </cell>
          <cell r="C3518" t="str">
            <v>STONEAGE MRAMOR stolna svjetiljka za INC E27 60W</v>
          </cell>
          <cell r="E3518" t="str">
            <v>C</v>
          </cell>
        </row>
        <row r="3519">
          <cell r="A3519" t="str">
            <v>T1T1485</v>
          </cell>
          <cell r="B3519">
            <v>1681.68</v>
          </cell>
          <cell r="C3519" t="str">
            <v xml:space="preserve">STONEAGE MRAMOR zidna svjetiljka za 2xTC-L 18W        </v>
          </cell>
          <cell r="E3519" t="str">
            <v>C</v>
          </cell>
        </row>
        <row r="3520">
          <cell r="A3520" t="str">
            <v>T1T1486</v>
          </cell>
          <cell r="B3520">
            <v>847.77</v>
          </cell>
          <cell r="C3520" t="str">
            <v xml:space="preserve">STONEAGE MRAMOR zidna svjetiljka za R7s max 200W        </v>
          </cell>
          <cell r="E3520" t="str">
            <v>C</v>
          </cell>
        </row>
        <row r="3521">
          <cell r="A3521" t="str">
            <v>T1T1487</v>
          </cell>
          <cell r="B3521">
            <v>634.48</v>
          </cell>
          <cell r="C3521" t="str">
            <v xml:space="preserve">STONEAGE zidna svjetiljka IP54 za INC. E27 60W        </v>
          </cell>
          <cell r="E3521" t="str">
            <v>C</v>
          </cell>
        </row>
        <row r="3522">
          <cell r="A3522" t="str">
            <v>T1T1488</v>
          </cell>
          <cell r="B3522">
            <v>703.78000000000009</v>
          </cell>
          <cell r="C3522" t="str">
            <v xml:space="preserve">STONEAGE zidna svjetiljka IP54 za TC-S 2x9W        </v>
          </cell>
          <cell r="E3522" t="str">
            <v>C</v>
          </cell>
        </row>
        <row r="3523">
          <cell r="A3523" t="str">
            <v>T1T1489</v>
          </cell>
          <cell r="B3523">
            <v>446.6</v>
          </cell>
          <cell r="C3523" t="str">
            <v xml:space="preserve">STONEAGE MRAMOR zidna svjetiljka za R7s max 150W        </v>
          </cell>
          <cell r="E3523" t="str">
            <v>C</v>
          </cell>
        </row>
        <row r="3524">
          <cell r="A3524" t="str">
            <v>T1T1490</v>
          </cell>
          <cell r="B3524">
            <v>411.95</v>
          </cell>
          <cell r="C3524" t="str">
            <v xml:space="preserve">STONEAGE MRAMOR zidna svjetiljka za QT-14 max 40W </v>
          </cell>
          <cell r="E3524" t="str">
            <v>C</v>
          </cell>
        </row>
        <row r="3525">
          <cell r="A3525" t="str">
            <v>T1T1491</v>
          </cell>
          <cell r="B3525">
            <v>1303.6100000000001</v>
          </cell>
          <cell r="C3525" t="str">
            <v xml:space="preserve">STONEAGE ALABASTER zidna svjetiljka za TC-L 24W        </v>
          </cell>
          <cell r="E3525" t="str">
            <v>C</v>
          </cell>
        </row>
        <row r="3526">
          <cell r="A3526" t="str">
            <v>T1T1492</v>
          </cell>
          <cell r="B3526">
            <v>1298.22</v>
          </cell>
          <cell r="C3526" t="str">
            <v>STONEAGE ALABASTER stolna svjetiljka za INC E27 60W</v>
          </cell>
          <cell r="E3526" t="str">
            <v>C</v>
          </cell>
        </row>
        <row r="3527">
          <cell r="A3527" t="str">
            <v>T1T1493</v>
          </cell>
          <cell r="B3527">
            <v>1132.67</v>
          </cell>
          <cell r="C3527" t="str">
            <v xml:space="preserve">STONEAGE ALABASTER zidna svjetiljka za E27 TC-TSE 23W        </v>
          </cell>
          <cell r="E3527" t="str">
            <v>C</v>
          </cell>
        </row>
        <row r="3528">
          <cell r="A3528" t="str">
            <v>T1T1494</v>
          </cell>
          <cell r="B3528">
            <v>965.58</v>
          </cell>
          <cell r="C3528" t="str">
            <v xml:space="preserve">STONEAGE ALABASTER zidna svjetiljka za TC-D 26W        </v>
          </cell>
          <cell r="E3528" t="str">
            <v>C</v>
          </cell>
        </row>
        <row r="3529">
          <cell r="A3529" t="str">
            <v>T1T1495</v>
          </cell>
          <cell r="B3529">
            <v>411.95</v>
          </cell>
          <cell r="C3529" t="str">
            <v xml:space="preserve">STONEAGE ALABASTER zidna svjetiljka za R7s max 150W        </v>
          </cell>
          <cell r="E3529" t="str">
            <v>C</v>
          </cell>
        </row>
        <row r="3530">
          <cell r="A3530" t="str">
            <v>T1T1496</v>
          </cell>
          <cell r="B3530">
            <v>377.3</v>
          </cell>
          <cell r="C3530" t="str">
            <v xml:space="preserve">STONEAGE ALABASTER zidna svjetiljka za QT-14 max 40W </v>
          </cell>
          <cell r="E3530" t="str">
            <v>C</v>
          </cell>
        </row>
        <row r="3531">
          <cell r="A3531" t="str">
            <v>T1T1497</v>
          </cell>
          <cell r="B3531">
            <v>1354.43</v>
          </cell>
          <cell r="C3531" t="str">
            <v xml:space="preserve">STONEAGE zidna svjetiljka za R7s max 200W        </v>
          </cell>
          <cell r="E3531" t="str">
            <v>C</v>
          </cell>
        </row>
        <row r="3532">
          <cell r="A3532" t="str">
            <v>T1T1498</v>
          </cell>
          <cell r="B3532">
            <v>411.95</v>
          </cell>
          <cell r="C3532" t="str">
            <v xml:space="preserve">STONEAGE zidna svjetiljka za R7s max 150W        </v>
          </cell>
          <cell r="E3532" t="str">
            <v>C</v>
          </cell>
        </row>
        <row r="3533">
          <cell r="A3533" t="str">
            <v>T1T1499</v>
          </cell>
          <cell r="B3533">
            <v>196.35</v>
          </cell>
          <cell r="C3533" t="str">
            <v xml:space="preserve">STONEAGE ugradna stropna svjetiljka za QR-CB51 max 50W        </v>
          </cell>
          <cell r="E3533" t="str">
            <v>C</v>
          </cell>
        </row>
        <row r="3534">
          <cell r="A3534" t="str">
            <v>T1T1501</v>
          </cell>
          <cell r="B3534">
            <v>2346.96</v>
          </cell>
          <cell r="C3534" t="str">
            <v>MINI VECTOR stolni LED 3x1W bijeli</v>
          </cell>
          <cell r="E3534" t="str">
            <v>C</v>
          </cell>
        </row>
        <row r="3535">
          <cell r="A3535" t="str">
            <v>T1T1502</v>
          </cell>
          <cell r="B3535">
            <v>2346.96</v>
          </cell>
          <cell r="C3535" t="str">
            <v>MINI VECTOR stolni LED 3x1W aluminij</v>
          </cell>
          <cell r="E3535" t="str">
            <v>C</v>
          </cell>
        </row>
        <row r="3536">
          <cell r="A3536" t="str">
            <v>T1T1503</v>
          </cell>
          <cell r="B3536">
            <v>2247.6299999999997</v>
          </cell>
          <cell r="C3536" t="str">
            <v>MINI VECTOR ugradni LED 3x1W bijeli</v>
          </cell>
          <cell r="E3536" t="str">
            <v>C</v>
          </cell>
        </row>
        <row r="3537">
          <cell r="A3537" t="str">
            <v>T1T1504</v>
          </cell>
          <cell r="B3537">
            <v>2247.6299999999997</v>
          </cell>
          <cell r="C3537" t="str">
            <v>MINI VECTOR ugradni LED 3x1W aluminij</v>
          </cell>
          <cell r="E3537" t="str">
            <v>C</v>
          </cell>
        </row>
        <row r="3538">
          <cell r="A3538" t="str">
            <v>T1T1505</v>
          </cell>
          <cell r="B3538">
            <v>2147.5299999999997</v>
          </cell>
          <cell r="C3538" t="str">
            <v>MINI VECTOR stajaći LED 3x1W bijeli</v>
          </cell>
          <cell r="E3538" t="str">
            <v>C</v>
          </cell>
        </row>
        <row r="3539">
          <cell r="A3539" t="str">
            <v>T1T1506</v>
          </cell>
          <cell r="B3539">
            <v>2147.5299999999997</v>
          </cell>
          <cell r="C3539" t="str">
            <v>MINI VECTOR stajaći LED 3x1W aluminij</v>
          </cell>
          <cell r="E3539" t="str">
            <v>C</v>
          </cell>
        </row>
        <row r="3540">
          <cell r="A3540" t="str">
            <v>T1T1511</v>
          </cell>
          <cell r="B3540">
            <v>2273.81</v>
          </cell>
          <cell r="C3540" t="str">
            <v>CUT ECO stropna ugradna za 1x54W G5, poklopac prozirni, bijela</v>
          </cell>
          <cell r="E3540" t="str">
            <v>C</v>
          </cell>
        </row>
        <row r="3541">
          <cell r="A3541" t="str">
            <v>T1T1512</v>
          </cell>
          <cell r="B3541">
            <v>2711.17</v>
          </cell>
          <cell r="C3541" t="str">
            <v>CUT ECO stropna ugradna dimmabilna za 1x54W G5, prozirni poklopac, bijela</v>
          </cell>
          <cell r="E3541" t="str">
            <v>C</v>
          </cell>
        </row>
        <row r="3542">
          <cell r="A3542" t="str">
            <v>T1T1513</v>
          </cell>
          <cell r="B3542">
            <v>2273.81</v>
          </cell>
          <cell r="C3542" t="str">
            <v>CUT ECO stropna ugradna za 1x54W G5, prozirni poklopac, boja aluminij</v>
          </cell>
          <cell r="E3542" t="str">
            <v>C</v>
          </cell>
        </row>
        <row r="3543">
          <cell r="A3543" t="str">
            <v>T1T1514</v>
          </cell>
          <cell r="B3543">
            <v>2711.17</v>
          </cell>
          <cell r="C3543" t="str">
            <v>CUT ECO stropna ugradna dimmabilna za 1x54W G5, prozirni poklopac, boja aluminij</v>
          </cell>
          <cell r="E3543" t="str">
            <v>C</v>
          </cell>
        </row>
        <row r="3544">
          <cell r="A3544" t="str">
            <v>T1T1519</v>
          </cell>
          <cell r="B3544">
            <v>3515.82</v>
          </cell>
          <cell r="C3544" t="str">
            <v>SPAGO zidni T16 2x54W aluminij elektronska prigušnica</v>
          </cell>
          <cell r="E3544" t="str">
            <v>C</v>
          </cell>
        </row>
        <row r="3545">
          <cell r="A3545" t="str">
            <v>T1T1523</v>
          </cell>
          <cell r="B3545">
            <v>596.75</v>
          </cell>
          <cell r="C3545" t="str">
            <v>SPAGO zidni nosač</v>
          </cell>
          <cell r="E3545" t="str">
            <v>C</v>
          </cell>
        </row>
        <row r="3546">
          <cell r="A3546" t="str">
            <v>T1T1524</v>
          </cell>
          <cell r="B3546">
            <v>1501.5</v>
          </cell>
          <cell r="C3546" t="str">
            <v>SPAGO spoj za 1 modul</v>
          </cell>
          <cell r="E3546" t="str">
            <v>C</v>
          </cell>
        </row>
        <row r="3547">
          <cell r="A3547" t="str">
            <v>T1T1525</v>
          </cell>
          <cell r="B3547">
            <v>1911.91</v>
          </cell>
          <cell r="C3547" t="str">
            <v>SPAGO spoj za 2 modula</v>
          </cell>
          <cell r="E3547" t="str">
            <v>C</v>
          </cell>
        </row>
        <row r="3548">
          <cell r="A3548" t="str">
            <v>T1T1526</v>
          </cell>
          <cell r="B3548">
            <v>2273.81</v>
          </cell>
          <cell r="C3548" t="str">
            <v>CUT ugradna stropna, za 1x54W T5, prozirni poklopac, trimless</v>
          </cell>
          <cell r="E3548" t="str">
            <v>C</v>
          </cell>
        </row>
        <row r="3549">
          <cell r="A3549" t="str">
            <v>T1T1528</v>
          </cell>
          <cell r="B3549">
            <v>999.46000000000015</v>
          </cell>
          <cell r="C3549" t="str">
            <v>FIAMMA reflektor za BASE G53 100W aluminij</v>
          </cell>
          <cell r="E3549" t="str">
            <v>B</v>
          </cell>
        </row>
        <row r="3550">
          <cell r="A3550" t="str">
            <v>T1T1529</v>
          </cell>
          <cell r="B3550">
            <v>999.46000000000015</v>
          </cell>
          <cell r="C3550" t="str">
            <v>FIAMMA reflektor za BASE G53 100W bijeli</v>
          </cell>
          <cell r="E3550" t="str">
            <v>B</v>
          </cell>
        </row>
        <row r="3551">
          <cell r="A3551" t="str">
            <v>T1T1530</v>
          </cell>
          <cell r="B3551">
            <v>999.46000000000015</v>
          </cell>
          <cell r="C3551" t="str">
            <v>FIAMMA reflektor za BASE G53 100W crni</v>
          </cell>
          <cell r="E3551" t="str">
            <v>B</v>
          </cell>
        </row>
        <row r="3552">
          <cell r="A3552" t="str">
            <v>T1T1531</v>
          </cell>
          <cell r="B3552">
            <v>999.46000000000015</v>
          </cell>
          <cell r="C3552" t="str">
            <v>FIAMMA reflektor za EUROSTANDARD G53 100W aluminij</v>
          </cell>
          <cell r="E3552" t="str">
            <v>A</v>
          </cell>
        </row>
        <row r="3553">
          <cell r="A3553" t="str">
            <v>T1T1532</v>
          </cell>
          <cell r="B3553">
            <v>999.46000000000015</v>
          </cell>
          <cell r="C3553" t="str">
            <v>FIAMMA reflektor za EUROSTANDARD G53 100W bijeli</v>
          </cell>
          <cell r="E3553" t="str">
            <v>A</v>
          </cell>
        </row>
        <row r="3554">
          <cell r="A3554" t="str">
            <v>T1T1533</v>
          </cell>
          <cell r="B3554">
            <v>999.46000000000015</v>
          </cell>
          <cell r="C3554" t="str">
            <v>FIAMMA reflektor za EUROSTANDARD G53 100W crni</v>
          </cell>
          <cell r="E3554" t="str">
            <v>A</v>
          </cell>
        </row>
        <row r="3555">
          <cell r="A3555" t="str">
            <v>T1T1534</v>
          </cell>
          <cell r="B3555">
            <v>908.6</v>
          </cell>
          <cell r="C3555" t="str">
            <v>FIAMMA reflektor za BASE GU5,3 50W aluminij</v>
          </cell>
          <cell r="E3555" t="str">
            <v>B</v>
          </cell>
        </row>
        <row r="3556">
          <cell r="A3556" t="str">
            <v>T1T1535</v>
          </cell>
          <cell r="B3556">
            <v>908.6</v>
          </cell>
          <cell r="C3556" t="str">
            <v>FIAMMA reflektor za BASE GU5,3 50W bijeli</v>
          </cell>
          <cell r="E3556" t="str">
            <v>B</v>
          </cell>
        </row>
        <row r="3557">
          <cell r="A3557" t="str">
            <v>T1T1536</v>
          </cell>
          <cell r="B3557">
            <v>908.6</v>
          </cell>
          <cell r="C3557" t="str">
            <v>FIAMMA reflektor za BASE GU5,3 50W crni</v>
          </cell>
          <cell r="E3557" t="str">
            <v>B</v>
          </cell>
        </row>
        <row r="3558">
          <cell r="A3558" t="str">
            <v>T1T1537</v>
          </cell>
          <cell r="B3558">
            <v>908.6</v>
          </cell>
          <cell r="C3558" t="str">
            <v>FIAMMA reflektor za EUROSTANDARD GU5,3 50W aluminij</v>
          </cell>
          <cell r="E3558" t="str">
            <v>A</v>
          </cell>
        </row>
        <row r="3559">
          <cell r="A3559" t="str">
            <v>T1T1538</v>
          </cell>
          <cell r="B3559">
            <v>908.6</v>
          </cell>
          <cell r="C3559" t="str">
            <v>FIAMMA reflektor za EUROSTANDARD GU5,3 50W bijeli</v>
          </cell>
          <cell r="E3559" t="str">
            <v>A</v>
          </cell>
        </row>
        <row r="3560">
          <cell r="A3560" t="str">
            <v>T1T1539</v>
          </cell>
          <cell r="B3560">
            <v>908.6</v>
          </cell>
          <cell r="C3560" t="str">
            <v>FIAMMA reflektor za EUROSTANDARD GU5,3 50W crni</v>
          </cell>
          <cell r="E3560" t="str">
            <v>A</v>
          </cell>
        </row>
        <row r="3561">
          <cell r="A3561" t="str">
            <v>T1T1678</v>
          </cell>
          <cell r="B3561">
            <v>3663.6600000000003</v>
          </cell>
          <cell r="C3561" t="str">
            <v>HOT POD visilica T16 2x54W opal bijela</v>
          </cell>
          <cell r="E3561" t="str">
            <v>B</v>
          </cell>
        </row>
        <row r="3562">
          <cell r="A3562" t="str">
            <v>T1T1679</v>
          </cell>
          <cell r="B3562">
            <v>3768.38</v>
          </cell>
          <cell r="C3562" t="str">
            <v>HOT POD stropna T16 2x54W opal bijela</v>
          </cell>
          <cell r="E3562" t="str">
            <v>C</v>
          </cell>
        </row>
        <row r="3563">
          <cell r="A3563" t="str">
            <v>T1T1680</v>
          </cell>
          <cell r="B3563">
            <v>3768.38</v>
          </cell>
          <cell r="C3563" t="str">
            <v>HOT POD zidna T16 2x54W opal bijela</v>
          </cell>
          <cell r="E3563" t="str">
            <v>C</v>
          </cell>
        </row>
        <row r="3564">
          <cell r="A3564" t="str">
            <v>T1T1681</v>
          </cell>
          <cell r="B3564">
            <v>3663.6600000000003</v>
          </cell>
          <cell r="C3564" t="str">
            <v>HOT POD visilica T16 2x54W limeta</v>
          </cell>
          <cell r="E3564" t="str">
            <v>C</v>
          </cell>
        </row>
        <row r="3565">
          <cell r="A3565" t="str">
            <v>T1T1682</v>
          </cell>
          <cell r="B3565">
            <v>3768.38</v>
          </cell>
          <cell r="C3565" t="str">
            <v>HOT POD stropna T16 2x54W limeta</v>
          </cell>
          <cell r="E3565" t="str">
            <v>C</v>
          </cell>
        </row>
        <row r="3566">
          <cell r="A3566" t="str">
            <v>T1T1683</v>
          </cell>
          <cell r="B3566">
            <v>3768.38</v>
          </cell>
          <cell r="C3566" t="str">
            <v>HOT POD zidna T16 2x54W limeta</v>
          </cell>
          <cell r="E3566" t="str">
            <v>C</v>
          </cell>
        </row>
        <row r="3567">
          <cell r="A3567" t="str">
            <v>T1T1684</v>
          </cell>
          <cell r="B3567">
            <v>2825.9</v>
          </cell>
          <cell r="C3567" t="str">
            <v>HOT POD visilica TC-TEL 2x26W opal bijela</v>
          </cell>
          <cell r="E3567" t="str">
            <v>B</v>
          </cell>
        </row>
        <row r="3568">
          <cell r="A3568" t="str">
            <v>T1T1685</v>
          </cell>
          <cell r="B3568">
            <v>2616.46</v>
          </cell>
          <cell r="C3568" t="str">
            <v>HOT POD stropna TC-TEL 2x26W opal bijela</v>
          </cell>
          <cell r="E3568" t="str">
            <v>C</v>
          </cell>
        </row>
        <row r="3569">
          <cell r="A3569" t="str">
            <v>T1T1686</v>
          </cell>
          <cell r="B3569">
            <v>2616.46</v>
          </cell>
          <cell r="C3569" t="str">
            <v>HOT POD zidna TC-TEL 2x26W opal bijela</v>
          </cell>
          <cell r="E3569" t="str">
            <v>C</v>
          </cell>
        </row>
        <row r="3570">
          <cell r="A3570" t="str">
            <v>T1T1687</v>
          </cell>
          <cell r="B3570">
            <v>2825.9</v>
          </cell>
          <cell r="C3570" t="str">
            <v>HOT POD visilica TC-TEL 2x26W limeta</v>
          </cell>
          <cell r="E3570" t="str">
            <v>C</v>
          </cell>
        </row>
        <row r="3571">
          <cell r="A3571" t="str">
            <v>T1T1688</v>
          </cell>
          <cell r="B3571">
            <v>2616.46</v>
          </cell>
          <cell r="C3571" t="str">
            <v>HOT POD stropna TC-TEL 2x26W limeta</v>
          </cell>
          <cell r="E3571" t="str">
            <v>C</v>
          </cell>
        </row>
        <row r="3572">
          <cell r="A3572" t="str">
            <v>T1T1689</v>
          </cell>
          <cell r="B3572">
            <v>2616.46</v>
          </cell>
          <cell r="C3572" t="str">
            <v>HOT POD zidna TC-TEL 2x26W limeta</v>
          </cell>
          <cell r="E3572" t="str">
            <v>C</v>
          </cell>
        </row>
        <row r="3573">
          <cell r="A3573" t="str">
            <v>T1T1696</v>
          </cell>
          <cell r="B3573">
            <v>197.12</v>
          </cell>
          <cell r="C3573" t="str">
            <v xml:space="preserve">Filter light blade                              </v>
          </cell>
          <cell r="E3573" t="str">
            <v>B</v>
          </cell>
        </row>
        <row r="3574">
          <cell r="A3574" t="str">
            <v>T1T1697</v>
          </cell>
          <cell r="B3574">
            <v>150.15</v>
          </cell>
          <cell r="C3574" t="str">
            <v>Filter soft beam</v>
          </cell>
          <cell r="E3574" t="str">
            <v>B</v>
          </cell>
        </row>
        <row r="3575">
          <cell r="A3575" t="str">
            <v>T1T1698</v>
          </cell>
          <cell r="B3575">
            <v>226.38</v>
          </cell>
          <cell r="C3575" t="str">
            <v>Filter UV Stop za HIT-CE</v>
          </cell>
          <cell r="E3575" t="str">
            <v>A</v>
          </cell>
        </row>
        <row r="3576">
          <cell r="A3576" t="str">
            <v>T1T1699</v>
          </cell>
          <cell r="B3576">
            <v>195.57999999999998</v>
          </cell>
          <cell r="C3576" t="str">
            <v>Grilja za Nautilus, Magma…</v>
          </cell>
          <cell r="E3576" t="str">
            <v>B</v>
          </cell>
        </row>
        <row r="3577">
          <cell r="A3577" t="str">
            <v>T1T1700</v>
          </cell>
          <cell r="B3577">
            <v>324.94000000000005</v>
          </cell>
          <cell r="C3577" t="str">
            <v>Filter crveni za HIT-CE</v>
          </cell>
          <cell r="E3577" t="str">
            <v>C</v>
          </cell>
        </row>
        <row r="3578">
          <cell r="A3578" t="str">
            <v>T1T1701</v>
          </cell>
          <cell r="B3578">
            <v>341.11</v>
          </cell>
          <cell r="C3578" t="str">
            <v>NAUTILUS UV filter zeleni</v>
          </cell>
          <cell r="E3578" t="str">
            <v>C</v>
          </cell>
        </row>
        <row r="3579">
          <cell r="A3579" t="str">
            <v>T1T1702</v>
          </cell>
          <cell r="B3579">
            <v>324.94000000000005</v>
          </cell>
          <cell r="C3579" t="str">
            <v>Filter plavi za HIT-CE</v>
          </cell>
          <cell r="E3579" t="str">
            <v>B</v>
          </cell>
        </row>
        <row r="3580">
          <cell r="A3580" t="str">
            <v>T1T1703</v>
          </cell>
          <cell r="B3580">
            <v>310.31</v>
          </cell>
          <cell r="C3580" t="str">
            <v>Filter žuti za HIT-CE</v>
          </cell>
          <cell r="E3580" t="str">
            <v>C</v>
          </cell>
        </row>
        <row r="3581">
          <cell r="A3581" t="str">
            <v>T1T1704</v>
          </cell>
          <cell r="B3581">
            <v>310.31</v>
          </cell>
          <cell r="C3581" t="str">
            <v>Filter ljubičasti za HIT-CE</v>
          </cell>
          <cell r="E3581" t="str">
            <v>C</v>
          </cell>
        </row>
        <row r="3582">
          <cell r="A3582" t="str">
            <v>T1T1705</v>
          </cell>
          <cell r="B3582">
            <v>310.31</v>
          </cell>
          <cell r="C3582" t="str">
            <v>Filter korekrivni za HIT-CE - efekt sunca</v>
          </cell>
          <cell r="E3582" t="str">
            <v>B</v>
          </cell>
        </row>
        <row r="3583">
          <cell r="A3583" t="str">
            <v>T1T1706</v>
          </cell>
          <cell r="B3583">
            <v>310.31</v>
          </cell>
          <cell r="C3583" t="str">
            <v>Filter korekrivni za HIT-CE - efekt zalaska sunca</v>
          </cell>
          <cell r="E3583" t="str">
            <v>B</v>
          </cell>
        </row>
        <row r="3584">
          <cell r="A3584" t="str">
            <v>T1T1707</v>
          </cell>
          <cell r="B3584">
            <v>310.31</v>
          </cell>
          <cell r="C3584" t="str">
            <v>Filter korekrivni za HIT-CE - polarni efekt</v>
          </cell>
          <cell r="E3584" t="str">
            <v>B</v>
          </cell>
        </row>
        <row r="3585">
          <cell r="A3585" t="str">
            <v>T1T1708</v>
          </cell>
          <cell r="B3585">
            <v>150.92000000000002</v>
          </cell>
          <cell r="C3585" t="str">
            <v xml:space="preserve">Filter light blade                              </v>
          </cell>
          <cell r="E3585" t="str">
            <v>A</v>
          </cell>
        </row>
        <row r="3586">
          <cell r="A3586" t="str">
            <v>T1T1709</v>
          </cell>
          <cell r="B3586">
            <v>108.57</v>
          </cell>
          <cell r="C3586" t="str">
            <v>Filter soft beam</v>
          </cell>
          <cell r="E3586" t="str">
            <v>B</v>
          </cell>
        </row>
        <row r="3587">
          <cell r="A3587" t="str">
            <v>T1T1710</v>
          </cell>
          <cell r="B3587">
            <v>173.25</v>
          </cell>
          <cell r="C3587" t="str">
            <v>Filter UV Stop</v>
          </cell>
          <cell r="E3587" t="str">
            <v>B</v>
          </cell>
        </row>
        <row r="3588">
          <cell r="A3588" t="str">
            <v>T1T1711</v>
          </cell>
          <cell r="B3588">
            <v>156.31</v>
          </cell>
          <cell r="E3588" t="str">
            <v>B</v>
          </cell>
        </row>
        <row r="3589">
          <cell r="A3589" t="str">
            <v>T1T1712</v>
          </cell>
          <cell r="B3589">
            <v>268.73</v>
          </cell>
          <cell r="C3589" t="str">
            <v>Filter crveni</v>
          </cell>
          <cell r="E3589" t="str">
            <v>C</v>
          </cell>
        </row>
        <row r="3590">
          <cell r="A3590" t="str">
            <v>T1T1713</v>
          </cell>
          <cell r="B3590">
            <v>268.73</v>
          </cell>
          <cell r="C3590" t="str">
            <v>Filter zeleni</v>
          </cell>
          <cell r="E3590" t="str">
            <v>C</v>
          </cell>
        </row>
        <row r="3591">
          <cell r="A3591" t="str">
            <v>T1T1714</v>
          </cell>
          <cell r="B3591">
            <v>268.73</v>
          </cell>
          <cell r="C3591" t="str">
            <v>Filter plavi</v>
          </cell>
          <cell r="E3591" t="str">
            <v>C</v>
          </cell>
        </row>
        <row r="3592">
          <cell r="A3592" t="str">
            <v>T1T1715</v>
          </cell>
          <cell r="B3592">
            <v>268.73</v>
          </cell>
          <cell r="C3592" t="str">
            <v>Filter žuti</v>
          </cell>
          <cell r="E3592" t="str">
            <v>B</v>
          </cell>
        </row>
        <row r="3593">
          <cell r="A3593" t="str">
            <v>T1T1716</v>
          </cell>
          <cell r="B3593">
            <v>268.73</v>
          </cell>
          <cell r="C3593" t="str">
            <v>Filter ljubičasti</v>
          </cell>
          <cell r="E3593" t="str">
            <v>C</v>
          </cell>
        </row>
        <row r="3594">
          <cell r="A3594" t="str">
            <v>T1T1717</v>
          </cell>
          <cell r="B3594">
            <v>251.02</v>
          </cell>
          <cell r="C3594" t="str">
            <v>Filter korekrivni - efekt sunca</v>
          </cell>
          <cell r="E3594" t="str">
            <v>B</v>
          </cell>
        </row>
        <row r="3595">
          <cell r="A3595" t="str">
            <v>T1T1718</v>
          </cell>
          <cell r="B3595">
            <v>251.02</v>
          </cell>
          <cell r="C3595" t="str">
            <v>Filter korekrivni - efekt zalaska sunca</v>
          </cell>
          <cell r="E3595" t="str">
            <v>C</v>
          </cell>
        </row>
        <row r="3596">
          <cell r="A3596" t="str">
            <v>T1T1719</v>
          </cell>
          <cell r="B3596">
            <v>251.02</v>
          </cell>
          <cell r="C3596" t="str">
            <v>Filter korekrivni - polarni efekt</v>
          </cell>
          <cell r="E3596" t="str">
            <v>C</v>
          </cell>
        </row>
        <row r="3597">
          <cell r="A3597" t="str">
            <v>T1T1731</v>
          </cell>
          <cell r="B3597">
            <v>177.1</v>
          </cell>
          <cell r="C3597" t="str">
            <v>BTT ugradna kvadratna QR-CB51 max 2x50W čelik</v>
          </cell>
          <cell r="E3597" t="str">
            <v>C</v>
          </cell>
        </row>
        <row r="3598">
          <cell r="A3598" t="str">
            <v>T1T1732</v>
          </cell>
          <cell r="B3598">
            <v>329.56</v>
          </cell>
          <cell r="C3598" t="str">
            <v>BTT ugradna pravokutna QR-CB51 max 2x50W čelik</v>
          </cell>
          <cell r="E3598" t="str">
            <v>C</v>
          </cell>
        </row>
        <row r="3599">
          <cell r="A3599" t="str">
            <v>T1T1733</v>
          </cell>
          <cell r="B3599">
            <v>10516.66</v>
          </cell>
          <cell r="C3599" t="str">
            <v>LIGHT NAVIGATOR PRO RGB stajaća indirektna MASTER, za 3x28W T16</v>
          </cell>
          <cell r="E3599" t="str">
            <v>B</v>
          </cell>
        </row>
        <row r="3600">
          <cell r="A3600" t="str">
            <v>T1T1734</v>
          </cell>
          <cell r="B3600">
            <v>10516.66</v>
          </cell>
          <cell r="C3600" t="str">
            <v>LIGHT NAVIGATOR PRO RGB stajaća indirektna SLAVE, za 3x28W T16, za spajanje na MASTER</v>
          </cell>
          <cell r="E3600" t="str">
            <v>B</v>
          </cell>
        </row>
        <row r="3601">
          <cell r="A3601" t="str">
            <v>T1T1735</v>
          </cell>
          <cell r="B3601">
            <v>8855</v>
          </cell>
          <cell r="E3601" t="str">
            <v>C</v>
          </cell>
        </row>
        <row r="3602">
          <cell r="A3602" t="str">
            <v>T1T1736</v>
          </cell>
          <cell r="B3602">
            <v>8855</v>
          </cell>
          <cell r="E3602" t="str">
            <v>C</v>
          </cell>
        </row>
        <row r="3603">
          <cell r="A3603" t="str">
            <v>T1T1737</v>
          </cell>
          <cell r="B3603">
            <v>454.3</v>
          </cell>
          <cell r="C3603" t="str">
            <v>COVE Projector grilja protiv blještanja bijela</v>
          </cell>
          <cell r="E3603" t="str">
            <v>C</v>
          </cell>
        </row>
        <row r="3604">
          <cell r="A3604" t="str">
            <v>T1T1738</v>
          </cell>
          <cell r="B3604">
            <v>153.22999999999999</v>
          </cell>
          <cell r="C3604" t="str">
            <v>COVE Projector prsten bijeli</v>
          </cell>
          <cell r="E3604" t="str">
            <v>C</v>
          </cell>
        </row>
        <row r="3605">
          <cell r="A3605" t="str">
            <v>T1T1739</v>
          </cell>
          <cell r="B3605">
            <v>358.82</v>
          </cell>
          <cell r="C3605" t="str">
            <v>COVE Projector klapne bijele</v>
          </cell>
          <cell r="E3605" t="str">
            <v>C</v>
          </cell>
        </row>
        <row r="3606">
          <cell r="A3606" t="str">
            <v>T1T1740</v>
          </cell>
          <cell r="B3606">
            <v>454.3</v>
          </cell>
          <cell r="C3606" t="str">
            <v>COVE Projector vizor bijeli</v>
          </cell>
          <cell r="E3606" t="str">
            <v>C</v>
          </cell>
        </row>
        <row r="3607">
          <cell r="A3607" t="str">
            <v>T1T1741</v>
          </cell>
          <cell r="B3607">
            <v>345.73</v>
          </cell>
          <cell r="C3607" t="str">
            <v>Filter fi50mm boja kože svijetli</v>
          </cell>
          <cell r="E3607" t="str">
            <v>C</v>
          </cell>
        </row>
        <row r="3608">
          <cell r="A3608" t="str">
            <v>T1T1742</v>
          </cell>
          <cell r="B3608">
            <v>345.73</v>
          </cell>
          <cell r="C3608" t="str">
            <v>Filter fi50mm boja kože srednji</v>
          </cell>
          <cell r="E3608" t="str">
            <v>C</v>
          </cell>
        </row>
        <row r="3609">
          <cell r="A3609" t="str">
            <v>T1T1743</v>
          </cell>
          <cell r="B3609">
            <v>345.73</v>
          </cell>
          <cell r="C3609" t="str">
            <v>Filter fi50mm boja kože tamni</v>
          </cell>
          <cell r="E3609" t="str">
            <v>C</v>
          </cell>
        </row>
        <row r="3610">
          <cell r="A3610" t="str">
            <v>T1T1744</v>
          </cell>
          <cell r="B3610">
            <v>345.73</v>
          </cell>
          <cell r="C3610" t="str">
            <v>Filter fi50mm hladna boja svijetli</v>
          </cell>
          <cell r="E3610" t="str">
            <v>C</v>
          </cell>
        </row>
        <row r="3611">
          <cell r="A3611" t="str">
            <v>T1T1745</v>
          </cell>
          <cell r="B3611">
            <v>345.73</v>
          </cell>
          <cell r="C3611" t="str">
            <v>Filter fi50mm hladna boja srednji</v>
          </cell>
          <cell r="E3611" t="str">
            <v>C</v>
          </cell>
        </row>
        <row r="3612">
          <cell r="A3612" t="str">
            <v>T1T1746</v>
          </cell>
          <cell r="B3612">
            <v>345.73</v>
          </cell>
          <cell r="C3612" t="str">
            <v>Filter fi50mm hladna boja tamni</v>
          </cell>
          <cell r="E3612" t="str">
            <v>C</v>
          </cell>
        </row>
        <row r="3613">
          <cell r="A3613" t="str">
            <v>T1T1747</v>
          </cell>
          <cell r="B3613">
            <v>345.73</v>
          </cell>
          <cell r="C3613" t="str">
            <v>Filter fi50mm zlatna boja svijetli</v>
          </cell>
          <cell r="E3613" t="str">
            <v>C</v>
          </cell>
        </row>
        <row r="3614">
          <cell r="A3614" t="str">
            <v>T1T1748</v>
          </cell>
          <cell r="B3614">
            <v>345.73</v>
          </cell>
          <cell r="C3614" t="str">
            <v>Filter fi50mm zlatna boja srednji</v>
          </cell>
          <cell r="E3614" t="str">
            <v>C</v>
          </cell>
        </row>
        <row r="3615">
          <cell r="A3615" t="str">
            <v>T1T1749</v>
          </cell>
          <cell r="B3615">
            <v>345.73</v>
          </cell>
          <cell r="C3615" t="str">
            <v>Filter fi50mm zlatna boja tamni</v>
          </cell>
          <cell r="E3615" t="str">
            <v>C</v>
          </cell>
        </row>
        <row r="3616">
          <cell r="A3616" t="str">
            <v>T1T1750</v>
          </cell>
          <cell r="B3616">
            <v>210.98</v>
          </cell>
          <cell r="E3616" t="str">
            <v>C</v>
          </cell>
        </row>
        <row r="3617">
          <cell r="A3617" t="str">
            <v>T1T1751</v>
          </cell>
          <cell r="B3617">
            <v>210.98</v>
          </cell>
          <cell r="E3617" t="str">
            <v>C</v>
          </cell>
        </row>
        <row r="3618">
          <cell r="A3618" t="str">
            <v>T1T1752</v>
          </cell>
          <cell r="B3618">
            <v>210.98</v>
          </cell>
          <cell r="E3618" t="str">
            <v>C</v>
          </cell>
        </row>
        <row r="3619">
          <cell r="A3619" t="str">
            <v>T1T1753</v>
          </cell>
          <cell r="B3619">
            <v>2759.68</v>
          </cell>
          <cell r="C3619" t="str">
            <v>STICK indirektni QT-DE12 max 200W čelik</v>
          </cell>
          <cell r="E3619" t="str">
            <v>C</v>
          </cell>
        </row>
        <row r="3620">
          <cell r="A3620" t="str">
            <v>T1T1754</v>
          </cell>
          <cell r="B3620">
            <v>186.34</v>
          </cell>
          <cell r="C3620" t="str">
            <v>STICK indirektni poklopac fi110 čelik</v>
          </cell>
          <cell r="E3620" t="str">
            <v>C</v>
          </cell>
        </row>
        <row r="3621">
          <cell r="A3621" t="str">
            <v>T1T1757</v>
          </cell>
          <cell r="B3621">
            <v>224.84</v>
          </cell>
          <cell r="E3621" t="str">
            <v>B</v>
          </cell>
        </row>
        <row r="3622">
          <cell r="A3622" t="str">
            <v>T1T1808</v>
          </cell>
          <cell r="B3622">
            <v>1173.48</v>
          </cell>
          <cell r="C3622" t="str">
            <v>NAUTILUS RGB</v>
          </cell>
          <cell r="E3622" t="str">
            <v>B</v>
          </cell>
        </row>
        <row r="3623">
          <cell r="A3623" t="str">
            <v>T1T1809</v>
          </cell>
          <cell r="B3623">
            <v>1173.48</v>
          </cell>
          <cell r="C3623" t="str">
            <v>NAUTILUS RGB</v>
          </cell>
          <cell r="E3623" t="str">
            <v>B</v>
          </cell>
        </row>
        <row r="3624">
          <cell r="A3624" t="str">
            <v>T1T1810</v>
          </cell>
          <cell r="B3624">
            <v>1173.48</v>
          </cell>
          <cell r="C3624" t="str">
            <v>NAUTILUS RGB</v>
          </cell>
          <cell r="E3624" t="str">
            <v>B</v>
          </cell>
        </row>
        <row r="3625">
          <cell r="A3625" t="str">
            <v>T1T1811</v>
          </cell>
          <cell r="B3625">
            <v>1173.48</v>
          </cell>
          <cell r="C3625" t="str">
            <v>NAUTILUS RGB</v>
          </cell>
          <cell r="E3625" t="str">
            <v>B</v>
          </cell>
        </row>
        <row r="3626">
          <cell r="A3626" t="str">
            <v>T1T1812</v>
          </cell>
          <cell r="B3626">
            <v>1173.48</v>
          </cell>
          <cell r="C3626" t="str">
            <v>NAUTILUS RGB</v>
          </cell>
          <cell r="E3626" t="str">
            <v>B</v>
          </cell>
        </row>
        <row r="3627">
          <cell r="A3627" t="str">
            <v>T1T1813</v>
          </cell>
          <cell r="B3627">
            <v>1173.48</v>
          </cell>
          <cell r="C3627" t="str">
            <v>NAUTILUS RGB</v>
          </cell>
          <cell r="E3627" t="str">
            <v>B</v>
          </cell>
        </row>
        <row r="3628">
          <cell r="A3628" t="str">
            <v>T1T1814</v>
          </cell>
          <cell r="B3628">
            <v>1173.48</v>
          </cell>
          <cell r="C3628" t="str">
            <v>NAUTILUS RGB</v>
          </cell>
          <cell r="E3628" t="str">
            <v>C</v>
          </cell>
        </row>
        <row r="3629">
          <cell r="A3629" t="str">
            <v>T1T1815</v>
          </cell>
          <cell r="B3629">
            <v>1173.48</v>
          </cell>
          <cell r="C3629" t="str">
            <v>NAUTILUS RGB</v>
          </cell>
          <cell r="E3629" t="str">
            <v>C</v>
          </cell>
        </row>
        <row r="3630">
          <cell r="A3630" t="str">
            <v>T1T1816</v>
          </cell>
          <cell r="B3630">
            <v>1173.48</v>
          </cell>
          <cell r="C3630" t="str">
            <v>NAUTILUS RGB</v>
          </cell>
          <cell r="E3630" t="str">
            <v>C</v>
          </cell>
        </row>
        <row r="3631">
          <cell r="A3631" t="str">
            <v>T1T1817</v>
          </cell>
          <cell r="B3631">
            <v>1173.48</v>
          </cell>
          <cell r="C3631" t="str">
            <v>NAUTILUS RGB</v>
          </cell>
          <cell r="E3631" t="str">
            <v>C</v>
          </cell>
        </row>
        <row r="3632">
          <cell r="A3632" t="str">
            <v>T1T1818</v>
          </cell>
          <cell r="B3632">
            <v>1173.48</v>
          </cell>
          <cell r="C3632" t="str">
            <v>NAUTILUS RGB</v>
          </cell>
          <cell r="E3632" t="str">
            <v>C</v>
          </cell>
        </row>
        <row r="3633">
          <cell r="A3633" t="str">
            <v>T1T1819</v>
          </cell>
          <cell r="B3633">
            <v>1173.48</v>
          </cell>
          <cell r="C3633" t="str">
            <v>NAUTILUS RGB</v>
          </cell>
          <cell r="E3633" t="str">
            <v>C</v>
          </cell>
        </row>
        <row r="3634">
          <cell r="A3634" t="str">
            <v>T1T1827</v>
          </cell>
          <cell r="B3634">
            <v>3773.7700000000004</v>
          </cell>
          <cell r="C3634" t="str">
            <v>SECS BOX DMX</v>
          </cell>
          <cell r="E3634" t="str">
            <v>T</v>
          </cell>
        </row>
        <row r="3635">
          <cell r="A3635" t="str">
            <v>T1T1843</v>
          </cell>
          <cell r="B3635">
            <v>2121.35</v>
          </cell>
          <cell r="C3635" t="str">
            <v>MATRIX LED 9x1W bijeli 3000K</v>
          </cell>
          <cell r="E3635" t="str">
            <v>B</v>
          </cell>
        </row>
        <row r="3636">
          <cell r="A3636" t="str">
            <v>T1T1844</v>
          </cell>
          <cell r="B3636">
            <v>2121.35</v>
          </cell>
          <cell r="C3636" t="str">
            <v>MATRIX LED 9x1W bijeli 4500K</v>
          </cell>
          <cell r="E3636" t="str">
            <v>B</v>
          </cell>
        </row>
        <row r="3637">
          <cell r="A3637" t="str">
            <v>T1T1845</v>
          </cell>
          <cell r="B3637">
            <v>364.21</v>
          </cell>
          <cell r="C3637" t="str">
            <v>MONOLED</v>
          </cell>
          <cell r="E3637" t="str">
            <v>T</v>
          </cell>
        </row>
        <row r="3638">
          <cell r="A3638" t="str">
            <v>T1T1846</v>
          </cell>
          <cell r="B3638">
            <v>364.21</v>
          </cell>
          <cell r="C3638" t="str">
            <v>MONOLED rgb</v>
          </cell>
          <cell r="E3638" t="str">
            <v>A</v>
          </cell>
        </row>
        <row r="3639">
          <cell r="A3639" t="str">
            <v>T1T1848</v>
          </cell>
          <cell r="B3639">
            <v>528.21999999999991</v>
          </cell>
          <cell r="C3639" t="str">
            <v>QUADRO Large ugradna zakretna, za 100W AR111</v>
          </cell>
          <cell r="E3639" t="str">
            <v>B</v>
          </cell>
        </row>
        <row r="3640">
          <cell r="A3640" t="str">
            <v>T1T1850</v>
          </cell>
          <cell r="B3640">
            <v>3235.54</v>
          </cell>
          <cell r="C3640" t="str">
            <v>ARIA TRAIL stajaća T16 2x49W</v>
          </cell>
          <cell r="E3640" t="str">
            <v>C</v>
          </cell>
        </row>
        <row r="3641">
          <cell r="A3641" t="str">
            <v>T1T1851</v>
          </cell>
          <cell r="B3641">
            <v>2098.25</v>
          </cell>
          <cell r="C3641" t="str">
            <v xml:space="preserve">ARIA TRAIL T16 2x21W </v>
          </cell>
          <cell r="E3641" t="str">
            <v>C</v>
          </cell>
        </row>
        <row r="3642">
          <cell r="A3642" t="str">
            <v>T1T1852</v>
          </cell>
          <cell r="B3642">
            <v>1665.5100000000002</v>
          </cell>
          <cell r="C3642" t="str">
            <v>ARIA TRAIL stajaća T16 2x49W, boja neba</v>
          </cell>
          <cell r="E3642" t="str">
            <v>C</v>
          </cell>
        </row>
        <row r="3643">
          <cell r="A3643" t="str">
            <v>T1T1853</v>
          </cell>
          <cell r="B3643">
            <v>1399.09</v>
          </cell>
          <cell r="C3643" t="str">
            <v>ARIA TRAIL T16 2x21W, boja neba</v>
          </cell>
          <cell r="E3643" t="str">
            <v>C</v>
          </cell>
        </row>
        <row r="3644">
          <cell r="A3644" t="str">
            <v>T1T1855</v>
          </cell>
          <cell r="B3644">
            <v>2121.35</v>
          </cell>
          <cell r="C3644" t="str">
            <v>MATRIX LED 9x1W plavi</v>
          </cell>
          <cell r="E3644" t="str">
            <v>B</v>
          </cell>
        </row>
        <row r="3645">
          <cell r="A3645" t="str">
            <v>T1T1856</v>
          </cell>
          <cell r="B3645">
            <v>339.57</v>
          </cell>
          <cell r="C3645" t="str">
            <v>POWER SUPPLY</v>
          </cell>
          <cell r="E3645" t="str">
            <v>C</v>
          </cell>
        </row>
        <row r="3646">
          <cell r="A3646" t="str">
            <v>T1T1857</v>
          </cell>
          <cell r="B3646">
            <v>1131.9000000000001</v>
          </cell>
          <cell r="C3646" t="str">
            <v>POWER SUPPLY</v>
          </cell>
          <cell r="E3646" t="str">
            <v>C</v>
          </cell>
        </row>
        <row r="3647">
          <cell r="A3647" t="str">
            <v>T1T1858</v>
          </cell>
          <cell r="B3647">
            <v>364.21</v>
          </cell>
          <cell r="C3647" t="str">
            <v>MONOLED</v>
          </cell>
          <cell r="E3647" t="str">
            <v>A</v>
          </cell>
        </row>
        <row r="3648">
          <cell r="A3648" t="str">
            <v>T1T1859</v>
          </cell>
          <cell r="B3648">
            <v>364.21</v>
          </cell>
          <cell r="C3648" t="str">
            <v>MONOLED</v>
          </cell>
          <cell r="E3648" t="str">
            <v>A</v>
          </cell>
        </row>
        <row r="3649">
          <cell r="A3649" t="str">
            <v>T1T1895</v>
          </cell>
          <cell r="B3649">
            <v>605.99</v>
          </cell>
          <cell r="C3649" t="str">
            <v>QUADRO Edge ugradna zakretna, za 100W AR111</v>
          </cell>
          <cell r="E3649" t="str">
            <v>B</v>
          </cell>
        </row>
        <row r="3650">
          <cell r="A3650" t="str">
            <v>T1T1896</v>
          </cell>
          <cell r="B3650">
            <v>5256.7900000000009</v>
          </cell>
          <cell r="C3650" t="str">
            <v>LIGHT NAVIGATOR</v>
          </cell>
          <cell r="E3650" t="str">
            <v>B</v>
          </cell>
        </row>
        <row r="3651">
          <cell r="A3651" t="str">
            <v>T1T1897</v>
          </cell>
          <cell r="B3651">
            <v>3558.94</v>
          </cell>
          <cell r="C3651" t="str">
            <v>LIGHT NAVIGATOR</v>
          </cell>
          <cell r="E3651" t="str">
            <v>B</v>
          </cell>
        </row>
        <row r="3652">
          <cell r="A3652" t="str">
            <v>T1T1898</v>
          </cell>
          <cell r="B3652">
            <v>6064.52</v>
          </cell>
          <cell r="C3652" t="str">
            <v>DMX RECORDER</v>
          </cell>
          <cell r="E3652" t="str">
            <v>B</v>
          </cell>
        </row>
        <row r="3653">
          <cell r="A3653" t="str">
            <v>T1T1903</v>
          </cell>
          <cell r="B3653">
            <v>3696</v>
          </cell>
          <cell r="C3653" t="str">
            <v>VETROLUCE</v>
          </cell>
          <cell r="E3653" t="str">
            <v>B</v>
          </cell>
        </row>
        <row r="3654">
          <cell r="A3654" t="str">
            <v>T1T1904</v>
          </cell>
          <cell r="B3654">
            <v>9476.3900000000012</v>
          </cell>
          <cell r="C3654" t="str">
            <v>LIGHT NAVIGATOR</v>
          </cell>
          <cell r="E3654" t="str">
            <v>B</v>
          </cell>
        </row>
        <row r="3655">
          <cell r="A3655" t="str">
            <v>T1T1905</v>
          </cell>
          <cell r="B3655">
            <v>9476.3900000000012</v>
          </cell>
          <cell r="C3655" t="str">
            <v>LIGHT NAVIGATOR</v>
          </cell>
          <cell r="E3655" t="str">
            <v>B</v>
          </cell>
        </row>
        <row r="3656">
          <cell r="A3656" t="str">
            <v>T1T1906</v>
          </cell>
          <cell r="B3656">
            <v>2494.8000000000002</v>
          </cell>
          <cell r="C3656" t="str">
            <v>NANO PYROS</v>
          </cell>
          <cell r="E3656" t="str">
            <v>C</v>
          </cell>
        </row>
        <row r="3657">
          <cell r="A3657" t="str">
            <v>T1T1907</v>
          </cell>
          <cell r="B3657">
            <v>2494.8000000000002</v>
          </cell>
          <cell r="C3657" t="str">
            <v>NANO PYROS</v>
          </cell>
          <cell r="E3657" t="str">
            <v>C</v>
          </cell>
        </row>
        <row r="3658">
          <cell r="A3658" t="str">
            <v>T1T1908</v>
          </cell>
          <cell r="B3658">
            <v>2494.8000000000002</v>
          </cell>
          <cell r="C3658" t="str">
            <v>NANO PYROS</v>
          </cell>
          <cell r="E3658" t="str">
            <v>C</v>
          </cell>
        </row>
        <row r="3659">
          <cell r="A3659" t="str">
            <v>T1T1909</v>
          </cell>
          <cell r="B3659">
            <v>2584.1200000000003</v>
          </cell>
          <cell r="C3659" t="str">
            <v>NANO PYROS</v>
          </cell>
          <cell r="E3659" t="str">
            <v>C</v>
          </cell>
        </row>
        <row r="3660">
          <cell r="A3660" t="str">
            <v>T1T1910</v>
          </cell>
          <cell r="B3660">
            <v>2584.1200000000003</v>
          </cell>
          <cell r="C3660" t="str">
            <v>NANO PYROS</v>
          </cell>
          <cell r="E3660" t="str">
            <v>C</v>
          </cell>
        </row>
        <row r="3661">
          <cell r="A3661" t="str">
            <v>T1T1911</v>
          </cell>
          <cell r="B3661">
            <v>2584.1200000000003</v>
          </cell>
          <cell r="C3661" t="str">
            <v>NANO PYROS</v>
          </cell>
          <cell r="E3661" t="str">
            <v>C</v>
          </cell>
        </row>
        <row r="3662">
          <cell r="A3662" t="str">
            <v>T1T1931</v>
          </cell>
          <cell r="B3662">
            <v>84.7</v>
          </cell>
          <cell r="C3662" t="str">
            <v>ACCESSORIES MATRIX</v>
          </cell>
          <cell r="E3662" t="str">
            <v>C</v>
          </cell>
        </row>
        <row r="3663">
          <cell r="A3663" t="str">
            <v>T1T1932</v>
          </cell>
          <cell r="B3663">
            <v>64.680000000000007</v>
          </cell>
          <cell r="C3663" t="str">
            <v>DMX ACCESSORIES</v>
          </cell>
          <cell r="E3663" t="str">
            <v>B</v>
          </cell>
        </row>
        <row r="3664">
          <cell r="A3664" t="str">
            <v>T1T1933</v>
          </cell>
          <cell r="B3664">
            <v>3558.94</v>
          </cell>
          <cell r="C3664" t="str">
            <v>LIGHT NAVIGATOR</v>
          </cell>
          <cell r="E3664" t="str">
            <v>B</v>
          </cell>
        </row>
        <row r="3665">
          <cell r="A3665" t="str">
            <v>T1T1934</v>
          </cell>
          <cell r="B3665">
            <v>154.77000000000001</v>
          </cell>
          <cell r="C3665" t="str">
            <v>IN LINE poklopac aluminij uski</v>
          </cell>
          <cell r="E3665" t="str">
            <v>C</v>
          </cell>
        </row>
        <row r="3666">
          <cell r="A3666" t="str">
            <v>T1T1935</v>
          </cell>
          <cell r="B3666">
            <v>174.79</v>
          </cell>
          <cell r="C3666" t="str">
            <v>IN LINE poklopac aluminij široki</v>
          </cell>
          <cell r="E3666" t="str">
            <v>C</v>
          </cell>
        </row>
        <row r="3667">
          <cell r="A3667" t="str">
            <v>T1T1936</v>
          </cell>
          <cell r="B3667">
            <v>465.85</v>
          </cell>
          <cell r="C3667" t="str">
            <v>IN LINE pribor za montažu za zid aluminij uski</v>
          </cell>
          <cell r="E3667" t="str">
            <v>C</v>
          </cell>
        </row>
        <row r="3668">
          <cell r="A3668" t="str">
            <v>T1T1937</v>
          </cell>
          <cell r="B3668">
            <v>1551.55</v>
          </cell>
          <cell r="C3668" t="str">
            <v>IN LINE T16 35/49/80W L=110mm</v>
          </cell>
          <cell r="E3668" t="str">
            <v>C</v>
          </cell>
        </row>
        <row r="3669">
          <cell r="A3669" t="str">
            <v>T1T1938</v>
          </cell>
          <cell r="B3669">
            <v>1988.1399999999999</v>
          </cell>
          <cell r="C3669" t="str">
            <v>IN LINE T16 2x35/49 L=170mm</v>
          </cell>
          <cell r="E3669" t="str">
            <v>C</v>
          </cell>
        </row>
        <row r="3670">
          <cell r="A3670" t="str">
            <v>T1T1939</v>
          </cell>
          <cell r="B3670">
            <v>2132.9</v>
          </cell>
          <cell r="C3670" t="str">
            <v>IN LINE T16 2x80 L=170mm</v>
          </cell>
          <cell r="E3670" t="str">
            <v>C</v>
          </cell>
        </row>
        <row r="3671">
          <cell r="A3671" t="str">
            <v>T1T1940</v>
          </cell>
          <cell r="B3671">
            <v>164.78</v>
          </cell>
          <cell r="C3671" t="str">
            <v>IN LINE pribor za spajanje 4 kom</v>
          </cell>
          <cell r="E3671" t="str">
            <v>C</v>
          </cell>
        </row>
        <row r="3672">
          <cell r="A3672" t="str">
            <v>T1T1941</v>
          </cell>
          <cell r="B3672">
            <v>581.35</v>
          </cell>
          <cell r="C3672" t="str">
            <v>IN LINE poklopac opal uski</v>
          </cell>
          <cell r="E3672" t="str">
            <v>C</v>
          </cell>
        </row>
        <row r="3673">
          <cell r="A3673" t="str">
            <v>T1T1942</v>
          </cell>
          <cell r="B3673">
            <v>621.39</v>
          </cell>
          <cell r="C3673" t="str">
            <v>IN LINE poklopac opal široki</v>
          </cell>
          <cell r="E3673" t="str">
            <v>C</v>
          </cell>
        </row>
        <row r="3674">
          <cell r="A3674" t="str">
            <v>T1T1943</v>
          </cell>
          <cell r="B3674">
            <v>776.16</v>
          </cell>
          <cell r="C3674" t="str">
            <v>IN LINE poklopac aluminij uski</v>
          </cell>
          <cell r="E3674" t="str">
            <v>C</v>
          </cell>
        </row>
        <row r="3675">
          <cell r="A3675" t="str">
            <v>T1T1944</v>
          </cell>
          <cell r="B3675">
            <v>814.66</v>
          </cell>
          <cell r="C3675" t="str">
            <v>IN LINE poklopac aluminij široki</v>
          </cell>
          <cell r="E3675" t="str">
            <v>C</v>
          </cell>
        </row>
        <row r="3676">
          <cell r="A3676" t="str">
            <v>T1T1945</v>
          </cell>
          <cell r="B3676">
            <v>3103.1</v>
          </cell>
          <cell r="C3676" t="str">
            <v>IN LINE prazan modul L=1500mm</v>
          </cell>
          <cell r="E3676" t="str">
            <v>C</v>
          </cell>
        </row>
        <row r="3677">
          <cell r="A3677" t="str">
            <v>T1T1946</v>
          </cell>
          <cell r="B3677">
            <v>5915.91</v>
          </cell>
          <cell r="C3677" t="str">
            <v>IN LINE prazan modul L=3000mm</v>
          </cell>
          <cell r="E3677" t="str">
            <v>C</v>
          </cell>
        </row>
        <row r="3678">
          <cell r="A3678" t="str">
            <v>T1T1947</v>
          </cell>
          <cell r="B3678">
            <v>631.4</v>
          </cell>
          <cell r="C3678" t="str">
            <v>IN LINE čep</v>
          </cell>
          <cell r="E3678" t="str">
            <v>C</v>
          </cell>
        </row>
        <row r="3679">
          <cell r="A3679" t="str">
            <v>T1T1948</v>
          </cell>
          <cell r="B3679">
            <v>309.54000000000002</v>
          </cell>
          <cell r="C3679" t="str">
            <v>IN LINE pribor za visilice L=2000mm</v>
          </cell>
          <cell r="E3679" t="str">
            <v>C</v>
          </cell>
        </row>
        <row r="3680">
          <cell r="A3680" t="str">
            <v>T1T1950</v>
          </cell>
          <cell r="B3680">
            <v>11321.31</v>
          </cell>
          <cell r="C3680" t="str">
            <v>EDGE</v>
          </cell>
          <cell r="E3680" t="str">
            <v>C</v>
          </cell>
        </row>
        <row r="3681">
          <cell r="A3681" t="str">
            <v>T1T1951</v>
          </cell>
          <cell r="B3681">
            <v>324.17</v>
          </cell>
          <cell r="C3681" t="str">
            <v>EDGE</v>
          </cell>
          <cell r="E3681" t="str">
            <v>C</v>
          </cell>
        </row>
        <row r="3682">
          <cell r="A3682" t="str">
            <v>T1T1952</v>
          </cell>
          <cell r="B3682">
            <v>542.85</v>
          </cell>
          <cell r="C3682" t="str">
            <v>IN LINE pribor za montažu za zid aluminij široki</v>
          </cell>
          <cell r="E3682" t="str">
            <v>C</v>
          </cell>
        </row>
        <row r="3683">
          <cell r="A3683" t="str">
            <v>T1T1954</v>
          </cell>
          <cell r="B3683">
            <v>907.83</v>
          </cell>
          <cell r="C3683" t="str">
            <v xml:space="preserve">KR1 ugradna LED 1x1W </v>
          </cell>
          <cell r="E3683" t="str">
            <v>B</v>
          </cell>
        </row>
        <row r="3684">
          <cell r="A3684" t="str">
            <v>T1T1955</v>
          </cell>
          <cell r="B3684">
            <v>1680.91</v>
          </cell>
          <cell r="C3684" t="str">
            <v xml:space="preserve">KR1 ugradna LED 2x1W </v>
          </cell>
          <cell r="E3684" t="str">
            <v>B</v>
          </cell>
        </row>
        <row r="3685">
          <cell r="A3685" t="str">
            <v>T1T1956</v>
          </cell>
          <cell r="B3685">
            <v>2407.0200000000004</v>
          </cell>
          <cell r="C3685" t="str">
            <v xml:space="preserve">KR1 ugradna LED 3x1W </v>
          </cell>
          <cell r="E3685" t="str">
            <v>B</v>
          </cell>
        </row>
        <row r="3686">
          <cell r="A3686" t="str">
            <v>T1T1957</v>
          </cell>
          <cell r="B3686">
            <v>3087.7000000000003</v>
          </cell>
          <cell r="C3686" t="str">
            <v>KR1 ugradna LED 4x1W kvadratna</v>
          </cell>
          <cell r="E3686" t="str">
            <v>B</v>
          </cell>
        </row>
        <row r="3687">
          <cell r="A3687" t="str">
            <v>T1T1958</v>
          </cell>
          <cell r="B3687">
            <v>3995.5299999999997</v>
          </cell>
          <cell r="C3687" t="str">
            <v>KR1 ugradna LED 6x1W linijska</v>
          </cell>
          <cell r="E3687" t="str">
            <v>B</v>
          </cell>
        </row>
        <row r="3688">
          <cell r="A3688" t="str">
            <v>T1T1959</v>
          </cell>
          <cell r="B3688">
            <v>687.61</v>
          </cell>
          <cell r="E3688" t="str">
            <v>C</v>
          </cell>
        </row>
        <row r="3689">
          <cell r="A3689" t="str">
            <v>T1T1960</v>
          </cell>
          <cell r="B3689">
            <v>889.35</v>
          </cell>
          <cell r="E3689" t="str">
            <v>C</v>
          </cell>
        </row>
        <row r="3690">
          <cell r="A3690" t="str">
            <v>T1T1961</v>
          </cell>
          <cell r="B3690">
            <v>388.08</v>
          </cell>
          <cell r="C3690" t="str">
            <v xml:space="preserve">Transformator 700mA 17W </v>
          </cell>
          <cell r="E3690" t="str">
            <v>A</v>
          </cell>
        </row>
        <row r="3691">
          <cell r="A3691" t="str">
            <v>T1T1962</v>
          </cell>
          <cell r="B3691">
            <v>452.76</v>
          </cell>
          <cell r="C3691" t="str">
            <v>Transformator 24V dc 22W</v>
          </cell>
          <cell r="E3691" t="str">
            <v>A</v>
          </cell>
        </row>
        <row r="3692">
          <cell r="A3692" t="str">
            <v>T1T1963</v>
          </cell>
          <cell r="B3692">
            <v>467.39000000000004</v>
          </cell>
          <cell r="C3692" t="str">
            <v xml:space="preserve">Odsijač G8,5 35W SP  </v>
          </cell>
          <cell r="E3692" t="str">
            <v>A</v>
          </cell>
        </row>
        <row r="3693">
          <cell r="A3693" t="str">
            <v>T1T1964</v>
          </cell>
          <cell r="B3693">
            <v>467.39000000000004</v>
          </cell>
          <cell r="C3693" t="str">
            <v>Odsijač G8,5 35W FL</v>
          </cell>
          <cell r="E3693" t="str">
            <v>A</v>
          </cell>
        </row>
        <row r="3694">
          <cell r="A3694" t="str">
            <v>T1T1965</v>
          </cell>
          <cell r="B3694">
            <v>297.22000000000003</v>
          </cell>
          <cell r="C3694" t="str">
            <v xml:space="preserve">Odsijač G8,5 35W WFL </v>
          </cell>
          <cell r="E3694" t="str">
            <v>A</v>
          </cell>
        </row>
        <row r="3695">
          <cell r="A3695" t="str">
            <v>T1T1966</v>
          </cell>
          <cell r="B3695">
            <v>593.66999999999996</v>
          </cell>
          <cell r="C3695" t="str">
            <v>Odsijač G12 70W SP</v>
          </cell>
          <cell r="E3695" t="str">
            <v>A</v>
          </cell>
        </row>
        <row r="3696">
          <cell r="A3696" t="str">
            <v>T1T1967</v>
          </cell>
          <cell r="B3696">
            <v>593.66999999999996</v>
          </cell>
          <cell r="C3696" t="str">
            <v>Odsijač G12 70W FL</v>
          </cell>
          <cell r="E3696" t="str">
            <v>A</v>
          </cell>
        </row>
        <row r="3697">
          <cell r="A3697" t="str">
            <v>T1T1968</v>
          </cell>
          <cell r="B3697">
            <v>415.8</v>
          </cell>
          <cell r="C3697" t="str">
            <v>Odsijač G12 70W WFL</v>
          </cell>
          <cell r="E3697" t="str">
            <v>T</v>
          </cell>
        </row>
        <row r="3698">
          <cell r="A3698" t="str">
            <v>T1T1969</v>
          </cell>
          <cell r="B3698">
            <v>593.66999999999996</v>
          </cell>
          <cell r="C3698" t="str">
            <v>Odsijač G12 70W VWFL</v>
          </cell>
          <cell r="E3698" t="str">
            <v>A</v>
          </cell>
        </row>
        <row r="3699">
          <cell r="A3699" t="str">
            <v>T1T1970</v>
          </cell>
          <cell r="B3699">
            <v>1574.65</v>
          </cell>
          <cell r="C3699" t="str">
            <v>FIAMMA za BASE G8,5 35W aluminij</v>
          </cell>
          <cell r="E3699" t="str">
            <v>B</v>
          </cell>
        </row>
        <row r="3700">
          <cell r="A3700" t="str">
            <v>T1T1971</v>
          </cell>
          <cell r="B3700">
            <v>1574.65</v>
          </cell>
          <cell r="C3700" t="str">
            <v>FIAMMA za BASE G8,5 35W bijeli</v>
          </cell>
          <cell r="E3700" t="str">
            <v>B</v>
          </cell>
        </row>
        <row r="3701">
          <cell r="A3701" t="str">
            <v>T1T1972</v>
          </cell>
          <cell r="B3701">
            <v>1574.65</v>
          </cell>
          <cell r="C3701" t="str">
            <v>FIAMMA za BASE G8,5 35W crni</v>
          </cell>
          <cell r="E3701" t="str">
            <v>B</v>
          </cell>
        </row>
        <row r="3702">
          <cell r="A3702" t="str">
            <v>T1T1973</v>
          </cell>
          <cell r="B3702">
            <v>1574.65</v>
          </cell>
          <cell r="C3702" t="str">
            <v>FIAMMA za EUROSTANDARD G8,5 35W aluminij</v>
          </cell>
          <cell r="E3702" t="str">
            <v>A</v>
          </cell>
        </row>
        <row r="3703">
          <cell r="A3703" t="str">
            <v>T1T1974</v>
          </cell>
          <cell r="B3703">
            <v>1574.65</v>
          </cell>
          <cell r="C3703" t="str">
            <v>FIAMMA za EUROSTANDARD G8,5 35W bijeli</v>
          </cell>
          <cell r="E3703" t="str">
            <v>A</v>
          </cell>
        </row>
        <row r="3704">
          <cell r="A3704" t="str">
            <v>T1T1975</v>
          </cell>
          <cell r="B3704">
            <v>1574.65</v>
          </cell>
          <cell r="C3704" t="str">
            <v>FIAMMA za EUROSTANDARD G8,5 35W crni</v>
          </cell>
          <cell r="E3704" t="str">
            <v>A</v>
          </cell>
        </row>
        <row r="3705">
          <cell r="A3705" t="str">
            <v>T1T1976</v>
          </cell>
          <cell r="B3705">
            <v>1574.65</v>
          </cell>
          <cell r="C3705" t="str">
            <v>FIAMMA za BASE G8,5 70W aluminij</v>
          </cell>
          <cell r="E3705" t="str">
            <v>B</v>
          </cell>
        </row>
        <row r="3706">
          <cell r="A3706" t="str">
            <v>T1T1977</v>
          </cell>
          <cell r="B3706">
            <v>1574.65</v>
          </cell>
          <cell r="C3706" t="str">
            <v>FIAMMA za BASE G8,5 70W bijeli</v>
          </cell>
          <cell r="E3706" t="str">
            <v>B</v>
          </cell>
        </row>
        <row r="3707">
          <cell r="A3707" t="str">
            <v>T1T1978</v>
          </cell>
          <cell r="B3707">
            <v>1574.65</v>
          </cell>
          <cell r="C3707" t="str">
            <v>FIAMMA za BASE G8,5 70W crni</v>
          </cell>
          <cell r="E3707" t="str">
            <v>B</v>
          </cell>
        </row>
        <row r="3708">
          <cell r="A3708" t="str">
            <v>T1T1979</v>
          </cell>
          <cell r="B3708">
            <v>1574.65</v>
          </cell>
          <cell r="C3708" t="str">
            <v>FIAMMA za EUROSTANDARD G8,5 70W aluminij</v>
          </cell>
          <cell r="E3708" t="str">
            <v>T</v>
          </cell>
        </row>
        <row r="3709">
          <cell r="A3709" t="str">
            <v>T1T1980</v>
          </cell>
          <cell r="B3709">
            <v>1574.65</v>
          </cell>
          <cell r="C3709" t="str">
            <v>FIAMMA za EUROSTANDARD G8,5 70W bijeli</v>
          </cell>
          <cell r="E3709" t="str">
            <v>A</v>
          </cell>
        </row>
        <row r="3710">
          <cell r="A3710" t="str">
            <v>T1T1981</v>
          </cell>
          <cell r="B3710">
            <v>1574.65</v>
          </cell>
          <cell r="C3710" t="str">
            <v>FIAMMA za EUROSTANDARD G8,5 70W crni</v>
          </cell>
          <cell r="E3710" t="str">
            <v>A</v>
          </cell>
        </row>
        <row r="3711">
          <cell r="A3711" t="str">
            <v>T1T1982</v>
          </cell>
          <cell r="B3711">
            <v>1660.8899999999999</v>
          </cell>
          <cell r="C3711" t="str">
            <v>FIAMMA za BASE G12 70W aluminij</v>
          </cell>
          <cell r="E3711" t="str">
            <v>B</v>
          </cell>
        </row>
        <row r="3712">
          <cell r="A3712" t="str">
            <v>T1T1983</v>
          </cell>
          <cell r="B3712">
            <v>1660.8899999999999</v>
          </cell>
          <cell r="C3712" t="str">
            <v>FIAMMA za BASE G12 70W bijeli</v>
          </cell>
          <cell r="E3712" t="str">
            <v>B</v>
          </cell>
        </row>
        <row r="3713">
          <cell r="A3713" t="str">
            <v>T1T1984</v>
          </cell>
          <cell r="B3713">
            <v>1660.8899999999999</v>
          </cell>
          <cell r="C3713" t="str">
            <v>FIAMMA za BASE G12 70W crni</v>
          </cell>
          <cell r="E3713" t="str">
            <v>B</v>
          </cell>
        </row>
        <row r="3714">
          <cell r="A3714" t="str">
            <v>T1T1985</v>
          </cell>
          <cell r="B3714">
            <v>1660.8899999999999</v>
          </cell>
          <cell r="C3714" t="str">
            <v>FIAMMA za EUROSTANDARD G12 70W aluminij</v>
          </cell>
          <cell r="E3714" t="str">
            <v>T</v>
          </cell>
        </row>
        <row r="3715">
          <cell r="A3715" t="str">
            <v>T1T1986</v>
          </cell>
          <cell r="B3715">
            <v>1660.8899999999999</v>
          </cell>
          <cell r="C3715" t="str">
            <v>FIAMMA za EUROSTANDARD G12 70W bijeli</v>
          </cell>
          <cell r="E3715" t="str">
            <v>A</v>
          </cell>
        </row>
        <row r="3716">
          <cell r="A3716" t="str">
            <v>T1T1987</v>
          </cell>
          <cell r="B3716">
            <v>1660.8899999999999</v>
          </cell>
          <cell r="C3716" t="str">
            <v>FIAMMA za EUROSTANDARD G12 70W crni</v>
          </cell>
          <cell r="E3716" t="str">
            <v>A</v>
          </cell>
        </row>
        <row r="3717">
          <cell r="A3717" t="str">
            <v>T1T1988</v>
          </cell>
          <cell r="B3717">
            <v>2024.33</v>
          </cell>
          <cell r="C3717" t="str">
            <v>FIAMMA za BASE G12 150W aluminij</v>
          </cell>
          <cell r="E3717" t="str">
            <v>B</v>
          </cell>
        </row>
        <row r="3718">
          <cell r="A3718" t="str">
            <v>T1T1989</v>
          </cell>
          <cell r="B3718">
            <v>2024.33</v>
          </cell>
          <cell r="C3718" t="str">
            <v>FIAMMA za BASE G12 150W bijeli</v>
          </cell>
          <cell r="E3718" t="str">
            <v>B</v>
          </cell>
        </row>
        <row r="3719">
          <cell r="A3719" t="str">
            <v>T1T1990</v>
          </cell>
          <cell r="B3719">
            <v>2024.33</v>
          </cell>
          <cell r="C3719" t="str">
            <v>FIAMMA za BASE G12 150W crni</v>
          </cell>
          <cell r="E3719" t="str">
            <v>B</v>
          </cell>
        </row>
        <row r="3720">
          <cell r="A3720" t="str">
            <v>T1T1991</v>
          </cell>
          <cell r="B3720">
            <v>2024.33</v>
          </cell>
          <cell r="C3720" t="str">
            <v>FIAMMA za EUROSTANDARD G12 150W aluminij</v>
          </cell>
          <cell r="E3720" t="str">
            <v>A</v>
          </cell>
        </row>
        <row r="3721">
          <cell r="A3721" t="str">
            <v>T1T1992</v>
          </cell>
          <cell r="B3721">
            <v>2024.33</v>
          </cell>
          <cell r="C3721" t="str">
            <v>FIAMMA za EUROSTANDARD G12 150W bijeli</v>
          </cell>
          <cell r="E3721" t="str">
            <v>A</v>
          </cell>
        </row>
        <row r="3722">
          <cell r="A3722" t="str">
            <v>T1T1993</v>
          </cell>
          <cell r="B3722">
            <v>2024.33</v>
          </cell>
          <cell r="C3722" t="str">
            <v>FIAMMA za EUROSTANDARD G12 150W crni</v>
          </cell>
          <cell r="E3722" t="str">
            <v>A</v>
          </cell>
        </row>
        <row r="3723">
          <cell r="A3723" t="str">
            <v>T1T2011</v>
          </cell>
          <cell r="B3723">
            <v>1690.92</v>
          </cell>
          <cell r="C3723" t="str">
            <v>FOHO PRO reflektor za BASE G12 70W aluminij</v>
          </cell>
          <cell r="E3723" t="str">
            <v>B</v>
          </cell>
        </row>
        <row r="3724">
          <cell r="A3724" t="str">
            <v>T1T2012</v>
          </cell>
          <cell r="B3724">
            <v>1791.02</v>
          </cell>
          <cell r="C3724" t="str">
            <v>FOHO PRO reflektor za BASE G12 150W aluminij</v>
          </cell>
          <cell r="E3724" t="str">
            <v>B</v>
          </cell>
        </row>
        <row r="3725">
          <cell r="A3725" t="str">
            <v>T1T2013</v>
          </cell>
          <cell r="B3725">
            <v>1690.92</v>
          </cell>
          <cell r="C3725" t="str">
            <v>FOHO PRO reflektor za BASE G12 70W bijeli</v>
          </cell>
          <cell r="E3725" t="str">
            <v>B</v>
          </cell>
        </row>
        <row r="3726">
          <cell r="A3726" t="str">
            <v>T1T2014</v>
          </cell>
          <cell r="B3726">
            <v>1791.02</v>
          </cell>
          <cell r="C3726" t="str">
            <v>FOHO PRO reflektor za BASE G12 150W bijeli</v>
          </cell>
          <cell r="E3726" t="str">
            <v>B</v>
          </cell>
        </row>
        <row r="3727">
          <cell r="A3727" t="str">
            <v>T1T2015</v>
          </cell>
          <cell r="B3727">
            <v>1690.92</v>
          </cell>
          <cell r="C3727" t="str">
            <v>FOHO PRO reflektor za BASE G12 70W crni</v>
          </cell>
          <cell r="E3727" t="str">
            <v>B</v>
          </cell>
        </row>
        <row r="3728">
          <cell r="A3728" t="str">
            <v>T1T2016</v>
          </cell>
          <cell r="B3728">
            <v>1791.02</v>
          </cell>
          <cell r="C3728" t="str">
            <v>FOHO PRO reflektor za BASE G12 150W crni</v>
          </cell>
          <cell r="E3728" t="str">
            <v>B</v>
          </cell>
        </row>
        <row r="3729">
          <cell r="A3729" t="str">
            <v>T1T2017</v>
          </cell>
          <cell r="B3729">
            <v>1791.02</v>
          </cell>
          <cell r="C3729" t="str">
            <v>FOHO PRO reflektor za EUROSTANDARD G12 70W aluminij</v>
          </cell>
          <cell r="E3729" t="str">
            <v>T</v>
          </cell>
        </row>
        <row r="3730">
          <cell r="A3730" t="str">
            <v>T1T2018</v>
          </cell>
          <cell r="B3730">
            <v>1891.12</v>
          </cell>
          <cell r="C3730" t="str">
            <v>FOHO PRO reflektor za EUROSTANDARD G12 150W aluminij</v>
          </cell>
          <cell r="E3730" t="str">
            <v>A</v>
          </cell>
        </row>
        <row r="3731">
          <cell r="A3731" t="str">
            <v>T1T2019</v>
          </cell>
          <cell r="B3731">
            <v>1791.02</v>
          </cell>
          <cell r="C3731" t="str">
            <v>FOHO PRO reflektor za EUROSTANDARD G12 70W bijeli</v>
          </cell>
          <cell r="E3731" t="str">
            <v>A</v>
          </cell>
        </row>
        <row r="3732">
          <cell r="A3732" t="str">
            <v>T1T2020</v>
          </cell>
          <cell r="B3732">
            <v>1891.12</v>
          </cell>
          <cell r="C3732" t="str">
            <v>FOHO PRO reflektor za EUROSTANDARD G12 150W bijeli</v>
          </cell>
          <cell r="E3732" t="str">
            <v>A</v>
          </cell>
        </row>
        <row r="3733">
          <cell r="A3733" t="str">
            <v>T1T2021</v>
          </cell>
          <cell r="B3733">
            <v>1791.02</v>
          </cell>
          <cell r="C3733" t="str">
            <v>FOHO PRO reflektor za EUROSTANDARD G12 70W crni</v>
          </cell>
          <cell r="E3733" t="str">
            <v>A</v>
          </cell>
        </row>
        <row r="3734">
          <cell r="A3734" t="str">
            <v>T1T2022</v>
          </cell>
          <cell r="B3734">
            <v>1891.12</v>
          </cell>
          <cell r="C3734" t="str">
            <v>FOHO PRO reflektor za EUROSTANDARD G12 150W crni</v>
          </cell>
          <cell r="E3734" t="str">
            <v>A</v>
          </cell>
        </row>
        <row r="3735">
          <cell r="A3735" t="str">
            <v>T1T2023</v>
          </cell>
          <cell r="B3735">
            <v>2498.65</v>
          </cell>
          <cell r="C3735" t="str">
            <v>FOHO PRO reflektor za BASE G8,5 35W aluminij</v>
          </cell>
          <cell r="E3735" t="str">
            <v>B</v>
          </cell>
        </row>
        <row r="3736">
          <cell r="A3736" t="str">
            <v>T1T2024</v>
          </cell>
          <cell r="B3736">
            <v>2498.65</v>
          </cell>
          <cell r="C3736" t="str">
            <v>FOHO PRO reflektor za BASE G8,5 70W aluminij</v>
          </cell>
          <cell r="E3736" t="str">
            <v>B</v>
          </cell>
        </row>
        <row r="3737">
          <cell r="A3737" t="str">
            <v>T1T2025</v>
          </cell>
          <cell r="B3737">
            <v>2498.65</v>
          </cell>
          <cell r="C3737" t="str">
            <v>FOHO PRO reflektor za BASE G8,5 35W bijeli</v>
          </cell>
          <cell r="E3737" t="str">
            <v>B</v>
          </cell>
        </row>
        <row r="3738">
          <cell r="A3738" t="str">
            <v>T1T2026</v>
          </cell>
          <cell r="B3738">
            <v>2498.65</v>
          </cell>
          <cell r="C3738" t="str">
            <v>FOHO PRO reflektor za BASE G8,5 70W bijeli</v>
          </cell>
          <cell r="E3738" t="str">
            <v>B</v>
          </cell>
        </row>
        <row r="3739">
          <cell r="A3739" t="str">
            <v>T1T2027</v>
          </cell>
          <cell r="B3739">
            <v>2498.65</v>
          </cell>
          <cell r="C3739" t="str">
            <v>FOHO PRO reflektor za BASE G8,5 35W crni</v>
          </cell>
          <cell r="E3739" t="str">
            <v>B</v>
          </cell>
        </row>
        <row r="3740">
          <cell r="A3740" t="str">
            <v>T1T2028</v>
          </cell>
          <cell r="B3740">
            <v>2498.65</v>
          </cell>
          <cell r="C3740" t="str">
            <v>FOHO PRO reflektor za BASE G8,5 70W crni</v>
          </cell>
          <cell r="E3740" t="str">
            <v>B</v>
          </cell>
        </row>
        <row r="3741">
          <cell r="A3741" t="str">
            <v>T1T2029</v>
          </cell>
          <cell r="B3741">
            <v>2597.98</v>
          </cell>
          <cell r="C3741" t="str">
            <v>FOHO PRO reflektor za EUROSTANDARD G8,5 35W aluminij</v>
          </cell>
          <cell r="E3741" t="str">
            <v>A</v>
          </cell>
        </row>
        <row r="3742">
          <cell r="A3742" t="str">
            <v>T1T2030</v>
          </cell>
          <cell r="B3742">
            <v>2597.98</v>
          </cell>
          <cell r="C3742" t="str">
            <v>FOHO PRO reflektor za EUROSTANDARD G8,5 70W aluminij</v>
          </cell>
          <cell r="E3742" t="str">
            <v>A</v>
          </cell>
        </row>
        <row r="3743">
          <cell r="A3743" t="str">
            <v>T1T2031</v>
          </cell>
          <cell r="B3743">
            <v>2597.98</v>
          </cell>
          <cell r="C3743" t="str">
            <v>FOHO PRO reflektor za EUROSTANDARD G8,5 35W bijeli</v>
          </cell>
          <cell r="E3743" t="str">
            <v>A</v>
          </cell>
        </row>
        <row r="3744">
          <cell r="A3744" t="str">
            <v>T1T2032</v>
          </cell>
          <cell r="B3744">
            <v>2597.98</v>
          </cell>
          <cell r="C3744" t="str">
            <v>FOHO PRO reflektor za EUROSTANDARD G8,5 70W bijeli</v>
          </cell>
          <cell r="E3744" t="str">
            <v>T</v>
          </cell>
        </row>
        <row r="3745">
          <cell r="A3745" t="str">
            <v>T1T2033</v>
          </cell>
          <cell r="B3745">
            <v>2597.98</v>
          </cell>
          <cell r="C3745" t="str">
            <v>FOHO PRO reflektor za EUROSTANDARD G8,5 35W crni</v>
          </cell>
          <cell r="E3745" t="str">
            <v>A</v>
          </cell>
        </row>
        <row r="3746">
          <cell r="A3746" t="str">
            <v>T1T2034</v>
          </cell>
          <cell r="B3746">
            <v>2597.98</v>
          </cell>
          <cell r="C3746" t="str">
            <v>FOHO PRO reflektor za EUROSTANDARD G8,5 70W crni</v>
          </cell>
          <cell r="E3746" t="str">
            <v>T</v>
          </cell>
        </row>
        <row r="3747">
          <cell r="A3747" t="str">
            <v>T1T2035</v>
          </cell>
          <cell r="B3747">
            <v>666.05000000000007</v>
          </cell>
          <cell r="C3747" t="str">
            <v>FOHO OPTIC G12 SP aluminij</v>
          </cell>
          <cell r="E3747" t="str">
            <v>A</v>
          </cell>
        </row>
        <row r="3748">
          <cell r="A3748" t="str">
            <v>T1T2036</v>
          </cell>
          <cell r="B3748">
            <v>666.05000000000007</v>
          </cell>
          <cell r="C3748" t="str">
            <v>FOHO OPTIC G12 FL aluminij</v>
          </cell>
          <cell r="E3748" t="str">
            <v>A</v>
          </cell>
        </row>
        <row r="3749">
          <cell r="A3749" t="str">
            <v>T1T2037</v>
          </cell>
          <cell r="B3749">
            <v>333.40999999999997</v>
          </cell>
          <cell r="C3749" t="str">
            <v>FOHO OPTIC G12 WFL aluminij</v>
          </cell>
          <cell r="E3749" t="str">
            <v>T</v>
          </cell>
        </row>
        <row r="3750">
          <cell r="A3750" t="str">
            <v>T1T2038</v>
          </cell>
          <cell r="B3750">
            <v>666.05000000000007</v>
          </cell>
          <cell r="C3750" t="str">
            <v>FOHO OPTIC G12 SP bijeli</v>
          </cell>
          <cell r="E3750" t="str">
            <v>A</v>
          </cell>
        </row>
        <row r="3751">
          <cell r="A3751" t="str">
            <v>T1T2039</v>
          </cell>
          <cell r="B3751">
            <v>666.05000000000007</v>
          </cell>
          <cell r="C3751" t="str">
            <v>FOHO OPTIC G12 FL bijeli</v>
          </cell>
          <cell r="E3751" t="str">
            <v>A</v>
          </cell>
        </row>
        <row r="3752">
          <cell r="A3752" t="str">
            <v>T1T2040</v>
          </cell>
          <cell r="B3752">
            <v>333.40999999999997</v>
          </cell>
          <cell r="C3752" t="str">
            <v>FOHO OPTIC G12 WFL bijeli</v>
          </cell>
          <cell r="E3752" t="str">
            <v>A</v>
          </cell>
        </row>
        <row r="3753">
          <cell r="A3753" t="str">
            <v>T1T2041</v>
          </cell>
          <cell r="B3753">
            <v>666.05000000000007</v>
          </cell>
          <cell r="C3753" t="str">
            <v>FOHO OPTIC G12 SP crni</v>
          </cell>
          <cell r="E3753" t="str">
            <v>A</v>
          </cell>
        </row>
        <row r="3754">
          <cell r="A3754" t="str">
            <v>T1T2042</v>
          </cell>
          <cell r="B3754">
            <v>666.05000000000007</v>
          </cell>
          <cell r="C3754" t="str">
            <v>FOHO OPTIC G12 FL crni</v>
          </cell>
          <cell r="E3754" t="str">
            <v>A</v>
          </cell>
        </row>
        <row r="3755">
          <cell r="A3755" t="str">
            <v>T1T2043</v>
          </cell>
          <cell r="B3755">
            <v>333.40999999999997</v>
          </cell>
          <cell r="C3755" t="str">
            <v>FOHO OPTIC G12 WFL crni</v>
          </cell>
          <cell r="E3755" t="str">
            <v>T</v>
          </cell>
        </row>
        <row r="3756">
          <cell r="A3756" t="str">
            <v>T1T2044</v>
          </cell>
          <cell r="B3756">
            <v>333.40999999999997</v>
          </cell>
          <cell r="C3756" t="str">
            <v>FOHO OPTIC G8,5 SP aluminij</v>
          </cell>
          <cell r="E3756" t="str">
            <v>A</v>
          </cell>
        </row>
        <row r="3757">
          <cell r="A3757" t="str">
            <v>T1T2045</v>
          </cell>
          <cell r="B3757">
            <v>333.40999999999997</v>
          </cell>
          <cell r="C3757" t="str">
            <v>FOHO OPTIC G8,5 FL aluminij</v>
          </cell>
          <cell r="E3757" t="str">
            <v>A</v>
          </cell>
        </row>
        <row r="3758">
          <cell r="A3758" t="str">
            <v>T1T2046</v>
          </cell>
          <cell r="B3758">
            <v>333.40999999999997</v>
          </cell>
          <cell r="C3758" t="str">
            <v>FOHO OPTIC G8,5 WFL aluminij</v>
          </cell>
          <cell r="E3758" t="str">
            <v>A</v>
          </cell>
        </row>
        <row r="3759">
          <cell r="A3759" t="str">
            <v>T1T2047</v>
          </cell>
          <cell r="B3759">
            <v>333.40999999999997</v>
          </cell>
          <cell r="C3759" t="str">
            <v>FOHO OPTIC G8,5 SP bijeli</v>
          </cell>
          <cell r="E3759" t="str">
            <v>A</v>
          </cell>
        </row>
        <row r="3760">
          <cell r="A3760" t="str">
            <v>T1T2048</v>
          </cell>
          <cell r="B3760">
            <v>333.40999999999997</v>
          </cell>
          <cell r="C3760" t="str">
            <v>FOHO OPTIC G8,5 FL bijeli</v>
          </cell>
          <cell r="E3760" t="str">
            <v>T</v>
          </cell>
        </row>
        <row r="3761">
          <cell r="A3761" t="str">
            <v>T1T2049</v>
          </cell>
          <cell r="B3761">
            <v>333.40999999999997</v>
          </cell>
          <cell r="C3761" t="str">
            <v>FOHO OPTIC G8,5 WFL bijeli</v>
          </cell>
          <cell r="E3761" t="str">
            <v>A</v>
          </cell>
        </row>
        <row r="3762">
          <cell r="A3762" t="str">
            <v>T1T2050</v>
          </cell>
          <cell r="B3762">
            <v>333.40999999999997</v>
          </cell>
          <cell r="C3762" t="str">
            <v>FOHO OPTIC G8,5 SP crni</v>
          </cell>
          <cell r="E3762" t="str">
            <v>A</v>
          </cell>
        </row>
        <row r="3763">
          <cell r="A3763" t="str">
            <v>T1T2051</v>
          </cell>
          <cell r="B3763">
            <v>333.40999999999997</v>
          </cell>
          <cell r="C3763" t="str">
            <v>FOHO OPTIC G8,5 FL crni</v>
          </cell>
          <cell r="E3763" t="str">
            <v>T</v>
          </cell>
        </row>
        <row r="3764">
          <cell r="A3764" t="str">
            <v>T1T2052</v>
          </cell>
          <cell r="B3764">
            <v>333.40999999999997</v>
          </cell>
          <cell r="C3764" t="str">
            <v>FOHO OPTIC G8,5 WFL crni</v>
          </cell>
          <cell r="E3764" t="str">
            <v>A</v>
          </cell>
        </row>
        <row r="3765">
          <cell r="A3765" t="str">
            <v>T1T2053</v>
          </cell>
          <cell r="B3765">
            <v>1839.53</v>
          </cell>
          <cell r="C3765" t="str">
            <v>FOHO reflektor visilica G12 70W bijeli</v>
          </cell>
          <cell r="E3765" t="str">
            <v>C</v>
          </cell>
        </row>
        <row r="3766">
          <cell r="A3766" t="str">
            <v>T1T2054</v>
          </cell>
          <cell r="B3766">
            <v>1935.0100000000002</v>
          </cell>
          <cell r="C3766" t="str">
            <v>FOHO reflektor visilica G12 150W bijeli</v>
          </cell>
          <cell r="E3766" t="str">
            <v>C</v>
          </cell>
        </row>
        <row r="3767">
          <cell r="A3767" t="str">
            <v>T1T2055</v>
          </cell>
          <cell r="B3767">
            <v>1839.53</v>
          </cell>
          <cell r="C3767" t="str">
            <v>FOHO reflektor visilica G12 70W aluminij</v>
          </cell>
          <cell r="E3767" t="str">
            <v>B</v>
          </cell>
        </row>
        <row r="3768">
          <cell r="A3768" t="str">
            <v>T1T2056</v>
          </cell>
          <cell r="B3768">
            <v>1935.0100000000002</v>
          </cell>
          <cell r="C3768" t="str">
            <v>FOHO reflektor visilica G12 150W aluminij</v>
          </cell>
          <cell r="E3768" t="str">
            <v>C</v>
          </cell>
        </row>
        <row r="3769">
          <cell r="A3769" t="str">
            <v>T1T2059</v>
          </cell>
          <cell r="B3769">
            <v>9993.06</v>
          </cell>
          <cell r="C3769" t="str">
            <v>PURA GLASSES 600X600 SQUARE</v>
          </cell>
          <cell r="E3769" t="str">
            <v>C</v>
          </cell>
        </row>
        <row r="3770">
          <cell r="A3770" t="str">
            <v>T1T2060</v>
          </cell>
          <cell r="B3770">
            <v>14989.59</v>
          </cell>
          <cell r="E3770" t="str">
            <v>C</v>
          </cell>
        </row>
        <row r="3771">
          <cell r="A3771" t="str">
            <v>T1T2061</v>
          </cell>
          <cell r="B3771">
            <v>14989.59</v>
          </cell>
          <cell r="E3771" t="str">
            <v>C</v>
          </cell>
        </row>
        <row r="3772">
          <cell r="A3772" t="str">
            <v>T1T2062</v>
          </cell>
          <cell r="B3772">
            <v>4579.96</v>
          </cell>
          <cell r="C3772" t="str">
            <v>PURA SUSPENSION KIT HORIZONTAL</v>
          </cell>
          <cell r="E3772" t="str">
            <v>C</v>
          </cell>
        </row>
        <row r="3773">
          <cell r="A3773" t="str">
            <v>T1T2063</v>
          </cell>
          <cell r="B3773">
            <v>4996.53</v>
          </cell>
          <cell r="C3773" t="str">
            <v>PURA SUSPENSION KIT VERTICAL</v>
          </cell>
          <cell r="E3773" t="str">
            <v>C</v>
          </cell>
        </row>
        <row r="3774">
          <cell r="A3774" t="str">
            <v>T1T2064</v>
          </cell>
          <cell r="B3774">
            <v>4579.96</v>
          </cell>
          <cell r="C3774" t="str">
            <v>PURA KIT FOR WALL MOUNTING</v>
          </cell>
          <cell r="E3774" t="str">
            <v>C</v>
          </cell>
        </row>
        <row r="3775">
          <cell r="A3775" t="str">
            <v>T1T2065</v>
          </cell>
          <cell r="B3775">
            <v>4996.53</v>
          </cell>
          <cell r="E3775" t="str">
            <v>C</v>
          </cell>
        </row>
        <row r="3776">
          <cell r="A3776" t="str">
            <v>T1T2066</v>
          </cell>
          <cell r="B3776">
            <v>4579.96</v>
          </cell>
          <cell r="C3776" t="str">
            <v>PURA TABLE LAMP KIT</v>
          </cell>
          <cell r="E3776" t="str">
            <v>C</v>
          </cell>
        </row>
        <row r="3777">
          <cell r="A3777" t="str">
            <v>T1T2067</v>
          </cell>
          <cell r="B3777">
            <v>9993.06</v>
          </cell>
          <cell r="C3777" t="str">
            <v>PURA GLASSES 600 x 600 ROUND</v>
          </cell>
          <cell r="E3777" t="str">
            <v>C</v>
          </cell>
        </row>
        <row r="3778">
          <cell r="A3778" t="str">
            <v>T1T2076</v>
          </cell>
          <cell r="B3778">
            <v>599.05999999999995</v>
          </cell>
          <cell r="C3778" t="str">
            <v>DESE KIT FOR DOUBLE SUSPENSION WHITE</v>
          </cell>
          <cell r="E3778" t="str">
            <v>B</v>
          </cell>
        </row>
        <row r="3779">
          <cell r="A3779" t="str">
            <v>T1T2077</v>
          </cell>
          <cell r="B3779">
            <v>599.05999999999995</v>
          </cell>
          <cell r="C3779" t="str">
            <v>DESE KIT FOR DOUBLE SUSPENSION BLACK</v>
          </cell>
          <cell r="E3779" t="str">
            <v>C</v>
          </cell>
        </row>
        <row r="3780">
          <cell r="A3780" t="str">
            <v>T1T2078</v>
          </cell>
          <cell r="B3780">
            <v>599.05999999999995</v>
          </cell>
          <cell r="C3780" t="str">
            <v>DESE KIT FOR DOUBLE SUSPENSION ALUMINIUM</v>
          </cell>
          <cell r="E3780" t="str">
            <v>C</v>
          </cell>
        </row>
        <row r="3781">
          <cell r="A3781" t="str">
            <v>T1T2079</v>
          </cell>
          <cell r="B3781">
            <v>1617</v>
          </cell>
          <cell r="C3781" t="str">
            <v>MAGMA kućište za G12 35W za Eurostandard bijeli</v>
          </cell>
          <cell r="E3781" t="str">
            <v>B</v>
          </cell>
        </row>
        <row r="3782">
          <cell r="A3782" t="str">
            <v>T1T2080</v>
          </cell>
          <cell r="B3782">
            <v>1617</v>
          </cell>
          <cell r="C3782" t="str">
            <v>MAGMA kućište za G12 35W za Eurostandard crni</v>
          </cell>
          <cell r="E3782" t="str">
            <v>B</v>
          </cell>
        </row>
        <row r="3783">
          <cell r="A3783" t="str">
            <v>T1T2081</v>
          </cell>
          <cell r="B3783">
            <v>1617</v>
          </cell>
          <cell r="C3783" t="str">
            <v>MAGMA kućište za G12 35W za Eurostandard aluminij</v>
          </cell>
          <cell r="E3783" t="str">
            <v>B</v>
          </cell>
        </row>
        <row r="3784">
          <cell r="A3784" t="str">
            <v>T1T2082</v>
          </cell>
          <cell r="B3784">
            <v>1617</v>
          </cell>
          <cell r="C3784" t="str">
            <v>MAGMA kućište za G12 70W za Eurostandard bijeli</v>
          </cell>
          <cell r="E3784" t="str">
            <v>A</v>
          </cell>
        </row>
        <row r="3785">
          <cell r="A3785" t="str">
            <v>T1T2083</v>
          </cell>
          <cell r="B3785">
            <v>1617</v>
          </cell>
          <cell r="C3785" t="str">
            <v>MAGMA kućište za G12 70W za Eurostandard crni</v>
          </cell>
          <cell r="E3785" t="str">
            <v>A</v>
          </cell>
        </row>
        <row r="3786">
          <cell r="A3786" t="str">
            <v>T1T2084</v>
          </cell>
          <cell r="B3786">
            <v>1617</v>
          </cell>
          <cell r="C3786" t="str">
            <v>MAGMA kućište za G12 70W za Eurostandard aluminij</v>
          </cell>
          <cell r="E3786" t="str">
            <v>A</v>
          </cell>
        </row>
        <row r="3787">
          <cell r="A3787" t="str">
            <v>T1T2085</v>
          </cell>
          <cell r="B3787">
            <v>1131.9000000000001</v>
          </cell>
          <cell r="C3787" t="str">
            <v>MAGMA reflektor za G53 max 100W za Eurostandard bijeli</v>
          </cell>
          <cell r="E3787" t="str">
            <v>A</v>
          </cell>
        </row>
        <row r="3788">
          <cell r="A3788" t="str">
            <v>T1T2086</v>
          </cell>
          <cell r="B3788">
            <v>1131.9000000000001</v>
          </cell>
          <cell r="C3788" t="str">
            <v>MAGMA reflektor za G53 max 100W za Eurostandard crni</v>
          </cell>
          <cell r="E3788" t="str">
            <v>A</v>
          </cell>
        </row>
        <row r="3789">
          <cell r="A3789" t="str">
            <v>T1T2087</v>
          </cell>
          <cell r="B3789">
            <v>1131.9000000000001</v>
          </cell>
          <cell r="C3789" t="str">
            <v>MAGMA reflektor za G53 max 100W za Eurostandard aluminij</v>
          </cell>
          <cell r="E3789" t="str">
            <v>A</v>
          </cell>
        </row>
        <row r="3790">
          <cell r="A3790" t="str">
            <v>T1T2088</v>
          </cell>
          <cell r="B3790">
            <v>1617</v>
          </cell>
          <cell r="C3790" t="str">
            <v>MAGMA kućište za G12 35W za Base bijeli</v>
          </cell>
          <cell r="E3790" t="str">
            <v>C</v>
          </cell>
        </row>
        <row r="3791">
          <cell r="A3791" t="str">
            <v>T1T2089</v>
          </cell>
          <cell r="B3791">
            <v>1617</v>
          </cell>
          <cell r="C3791" t="str">
            <v>MAGMA kućište za G12 35W za Base crni</v>
          </cell>
          <cell r="E3791" t="str">
            <v>C</v>
          </cell>
        </row>
        <row r="3792">
          <cell r="A3792" t="str">
            <v>T1T2090</v>
          </cell>
          <cell r="B3792">
            <v>1617</v>
          </cell>
          <cell r="C3792" t="str">
            <v>MAGMA kućište za G12 35W za Base aluminij</v>
          </cell>
          <cell r="E3792" t="str">
            <v>C</v>
          </cell>
        </row>
        <row r="3793">
          <cell r="A3793" t="str">
            <v>T1T2091</v>
          </cell>
          <cell r="B3793">
            <v>1617</v>
          </cell>
          <cell r="C3793" t="str">
            <v>MAGMA kućište za G12 70W za Base bijeli</v>
          </cell>
          <cell r="E3793" t="str">
            <v>C</v>
          </cell>
        </row>
        <row r="3794">
          <cell r="A3794" t="str">
            <v>T1T2092</v>
          </cell>
          <cell r="B3794">
            <v>1617</v>
          </cell>
          <cell r="C3794" t="str">
            <v>MAGMA kućište za G12 70W za Base crni</v>
          </cell>
          <cell r="E3794" t="str">
            <v>C</v>
          </cell>
        </row>
        <row r="3795">
          <cell r="A3795" t="str">
            <v>T1T2093</v>
          </cell>
          <cell r="B3795">
            <v>1617</v>
          </cell>
          <cell r="C3795" t="str">
            <v>MAGMA kućište za G12 70W za Base aluminij</v>
          </cell>
          <cell r="E3795" t="str">
            <v>C</v>
          </cell>
        </row>
        <row r="3796">
          <cell r="A3796" t="str">
            <v>T1T2094</v>
          </cell>
          <cell r="B3796">
            <v>1131.9000000000001</v>
          </cell>
          <cell r="C3796" t="str">
            <v>MAGMA reflektor za G53 max 100W za Base bijeli</v>
          </cell>
          <cell r="E3796" t="str">
            <v>C</v>
          </cell>
        </row>
        <row r="3797">
          <cell r="A3797" t="str">
            <v>T1T2095</v>
          </cell>
          <cell r="B3797">
            <v>1131.9000000000001</v>
          </cell>
          <cell r="C3797" t="str">
            <v>MAGMA reflektor za G53 max 100W za Base crni</v>
          </cell>
          <cell r="E3797" t="str">
            <v>C</v>
          </cell>
        </row>
        <row r="3798">
          <cell r="A3798" t="str">
            <v>T1T2096</v>
          </cell>
          <cell r="B3798">
            <v>1131.9000000000001</v>
          </cell>
          <cell r="C3798" t="str">
            <v>MAGMA reflektor za G53 max 100W za Base aluminij</v>
          </cell>
          <cell r="E3798" t="str">
            <v>C</v>
          </cell>
        </row>
        <row r="3799">
          <cell r="A3799" t="str">
            <v>T1T2097</v>
          </cell>
          <cell r="B3799">
            <v>323.40000000000003</v>
          </cell>
          <cell r="C3799" t="str">
            <v>MAGMA OPTIC SP WHITE</v>
          </cell>
          <cell r="E3799" t="str">
            <v>A</v>
          </cell>
        </row>
        <row r="3800">
          <cell r="A3800" t="str">
            <v>T1T2098</v>
          </cell>
          <cell r="B3800">
            <v>323.40000000000003</v>
          </cell>
          <cell r="C3800" t="str">
            <v>MAGMA OPTIC FL WHITE</v>
          </cell>
          <cell r="E3800" t="str">
            <v>A</v>
          </cell>
        </row>
        <row r="3801">
          <cell r="A3801" t="str">
            <v>T1T2099</v>
          </cell>
          <cell r="B3801">
            <v>283.35999999999996</v>
          </cell>
          <cell r="C3801" t="str">
            <v>MAGMA OPTIC WFL WHITE</v>
          </cell>
          <cell r="E3801" t="str">
            <v>A</v>
          </cell>
        </row>
        <row r="3802">
          <cell r="A3802" t="str">
            <v>T1T2100</v>
          </cell>
          <cell r="B3802">
            <v>283.35999999999996</v>
          </cell>
          <cell r="C3802" t="str">
            <v>MAGMA OPTIC VWFL WHITE</v>
          </cell>
          <cell r="E3802" t="str">
            <v>A</v>
          </cell>
        </row>
        <row r="3803">
          <cell r="A3803" t="str">
            <v>T1T2101</v>
          </cell>
          <cell r="B3803">
            <v>323.40000000000003</v>
          </cell>
          <cell r="C3803" t="str">
            <v>MAGMA OPTIC SP BLACK</v>
          </cell>
          <cell r="E3803" t="str">
            <v>A</v>
          </cell>
        </row>
        <row r="3804">
          <cell r="A3804" t="str">
            <v>T1T2102</v>
          </cell>
          <cell r="B3804">
            <v>323.40000000000003</v>
          </cell>
          <cell r="C3804" t="str">
            <v>MAGMA OPTIC FL BLACK</v>
          </cell>
          <cell r="E3804" t="str">
            <v>A</v>
          </cell>
        </row>
        <row r="3805">
          <cell r="A3805" t="str">
            <v>T1T2103</v>
          </cell>
          <cell r="B3805">
            <v>283.35999999999996</v>
          </cell>
          <cell r="C3805" t="str">
            <v>MAGMA OPTIC WFL BLACK</v>
          </cell>
          <cell r="E3805" t="str">
            <v>A</v>
          </cell>
        </row>
        <row r="3806">
          <cell r="A3806" t="str">
            <v>T1T2104</v>
          </cell>
          <cell r="B3806">
            <v>283.35999999999996</v>
          </cell>
          <cell r="C3806" t="str">
            <v>MAGMA OPTIC VWFL BLACK</v>
          </cell>
          <cell r="E3806" t="str">
            <v>A</v>
          </cell>
        </row>
        <row r="3807">
          <cell r="A3807" t="str">
            <v>T1T2105</v>
          </cell>
          <cell r="B3807">
            <v>323.40000000000003</v>
          </cell>
          <cell r="C3807" t="str">
            <v>MAGMA OPTIC SP ALUMINIUM</v>
          </cell>
          <cell r="E3807" t="str">
            <v>A</v>
          </cell>
        </row>
        <row r="3808">
          <cell r="A3808" t="str">
            <v>T1T2106</v>
          </cell>
          <cell r="B3808">
            <v>323.40000000000003</v>
          </cell>
          <cell r="C3808" t="str">
            <v>MAGMA OPTIC FL ALUMINIUM</v>
          </cell>
          <cell r="E3808" t="str">
            <v>A</v>
          </cell>
        </row>
        <row r="3809">
          <cell r="A3809" t="str">
            <v>T1T2107</v>
          </cell>
          <cell r="B3809">
            <v>283.35999999999996</v>
          </cell>
          <cell r="C3809" t="str">
            <v>MAGMA OPTIC WFL ALUMINIUM</v>
          </cell>
          <cell r="E3809" t="str">
            <v>A</v>
          </cell>
        </row>
        <row r="3810">
          <cell r="A3810" t="str">
            <v>T1T2108</v>
          </cell>
          <cell r="B3810">
            <v>283.35999999999996</v>
          </cell>
          <cell r="C3810" t="str">
            <v>MAGMA OPTIC VWFL ALUMINIUM</v>
          </cell>
          <cell r="E3810" t="str">
            <v>A</v>
          </cell>
        </row>
        <row r="3811">
          <cell r="A3811" t="str">
            <v>T1T2109</v>
          </cell>
          <cell r="B3811">
            <v>202.51000000000002</v>
          </cell>
          <cell r="C3811" t="str">
            <v>MAGMA držač prstena bijeli</v>
          </cell>
          <cell r="E3811" t="str">
            <v>A</v>
          </cell>
        </row>
        <row r="3812">
          <cell r="A3812" t="str">
            <v>T1T2110</v>
          </cell>
          <cell r="B3812">
            <v>202.51000000000002</v>
          </cell>
          <cell r="C3812" t="str">
            <v>MAGMA držač prstena crni</v>
          </cell>
          <cell r="E3812" t="str">
            <v>A</v>
          </cell>
        </row>
        <row r="3813">
          <cell r="A3813" t="str">
            <v>T1T2111</v>
          </cell>
          <cell r="B3813">
            <v>202.51000000000002</v>
          </cell>
          <cell r="C3813" t="str">
            <v>MAGMA držač prstena aluminij</v>
          </cell>
          <cell r="E3813" t="str">
            <v>A</v>
          </cell>
        </row>
        <row r="3814">
          <cell r="A3814" t="str">
            <v>T1T2112</v>
          </cell>
          <cell r="B3814">
            <v>323.40000000000003</v>
          </cell>
          <cell r="C3814" t="str">
            <v>MAGMA klapne</v>
          </cell>
          <cell r="E3814" t="str">
            <v>A</v>
          </cell>
        </row>
        <row r="3815">
          <cell r="A3815" t="str">
            <v>T1T2113</v>
          </cell>
          <cell r="B3815">
            <v>1829.52</v>
          </cell>
          <cell r="C3815" t="str">
            <v>MINI DESE BODY CDM-T 35W bijeli</v>
          </cell>
          <cell r="E3815" t="str">
            <v>T</v>
          </cell>
        </row>
        <row r="3816">
          <cell r="A3816" t="str">
            <v>T1T2114</v>
          </cell>
          <cell r="B3816">
            <v>1829.52</v>
          </cell>
          <cell r="C3816" t="str">
            <v>MINI DESE BODY CDM-T 35W crni</v>
          </cell>
          <cell r="E3816" t="str">
            <v>B</v>
          </cell>
        </row>
        <row r="3817">
          <cell r="A3817" t="str">
            <v>T1T2115</v>
          </cell>
          <cell r="B3817">
            <v>1829.52</v>
          </cell>
          <cell r="C3817" t="str">
            <v>MINI DESE BODY CDM-T 35W aluminij</v>
          </cell>
          <cell r="E3817" t="str">
            <v>B</v>
          </cell>
        </row>
        <row r="3818">
          <cell r="A3818" t="str">
            <v>T1T2116</v>
          </cell>
          <cell r="B3818">
            <v>1744.82</v>
          </cell>
          <cell r="C3818" t="str">
            <v>MINI DESE BODY CDM-T 70W bijeli</v>
          </cell>
          <cell r="E3818" t="str">
            <v>A</v>
          </cell>
        </row>
        <row r="3819">
          <cell r="A3819" t="str">
            <v>T1T2117</v>
          </cell>
          <cell r="B3819">
            <v>1744.82</v>
          </cell>
          <cell r="C3819" t="str">
            <v>MINI DESE BODY CDM-T 70W crni</v>
          </cell>
          <cell r="E3819" t="str">
            <v>B</v>
          </cell>
        </row>
        <row r="3820">
          <cell r="A3820" t="str">
            <v>T1T2118</v>
          </cell>
          <cell r="B3820">
            <v>1744.82</v>
          </cell>
          <cell r="C3820" t="str">
            <v>MINI DESE BODY CDM-T 70W aluminij</v>
          </cell>
          <cell r="E3820" t="str">
            <v>B</v>
          </cell>
        </row>
        <row r="3821">
          <cell r="A3821" t="str">
            <v>T1T2119</v>
          </cell>
          <cell r="B3821">
            <v>1506.8899999999999</v>
          </cell>
          <cell r="C3821" t="str">
            <v>MINI DESE TC-TEL 32W bijeli</v>
          </cell>
          <cell r="E3821" t="str">
            <v>A</v>
          </cell>
        </row>
        <row r="3822">
          <cell r="A3822" t="str">
            <v>T1T2120</v>
          </cell>
          <cell r="B3822">
            <v>1506.8899999999999</v>
          </cell>
          <cell r="C3822" t="str">
            <v>MINI DESE TC-TEL 32W crni</v>
          </cell>
          <cell r="E3822" t="str">
            <v>B</v>
          </cell>
        </row>
        <row r="3823">
          <cell r="A3823" t="str">
            <v>T1T2121</v>
          </cell>
          <cell r="B3823">
            <v>1506.8899999999999</v>
          </cell>
          <cell r="C3823" t="str">
            <v>MINI DESE TC-TEL 32W aluminij</v>
          </cell>
          <cell r="E3823" t="str">
            <v>B</v>
          </cell>
        </row>
        <row r="3824">
          <cell r="A3824" t="str">
            <v>T1T2122</v>
          </cell>
          <cell r="B3824">
            <v>207.9</v>
          </cell>
          <cell r="C3824" t="str">
            <v>MINI DESE kit za zidnu montažu bijeli</v>
          </cell>
          <cell r="E3824" t="str">
            <v>A</v>
          </cell>
        </row>
        <row r="3825">
          <cell r="A3825" t="str">
            <v>T1T2123</v>
          </cell>
          <cell r="B3825">
            <v>207.9</v>
          </cell>
          <cell r="C3825" t="str">
            <v>MINI DESE kit za zidnu montažu crni</v>
          </cell>
          <cell r="E3825" t="str">
            <v>B</v>
          </cell>
        </row>
        <row r="3826">
          <cell r="A3826" t="str">
            <v>T1T2124</v>
          </cell>
          <cell r="B3826">
            <v>207.9</v>
          </cell>
          <cell r="C3826" t="str">
            <v>MINI DESE kit za zidnu montažu aluminij</v>
          </cell>
          <cell r="E3826" t="str">
            <v>B</v>
          </cell>
        </row>
        <row r="3827">
          <cell r="A3827" t="str">
            <v>T1T2125</v>
          </cell>
          <cell r="B3827">
            <v>299.52999999999997</v>
          </cell>
          <cell r="C3827" t="str">
            <v>ovjes za MINI DESE l=1000mm, bijeli</v>
          </cell>
          <cell r="E3827" t="str">
            <v>A</v>
          </cell>
        </row>
        <row r="3828">
          <cell r="A3828" t="str">
            <v>T1T2126</v>
          </cell>
          <cell r="B3828">
            <v>299.52999999999997</v>
          </cell>
          <cell r="C3828" t="str">
            <v>ovjes za MINI DESE l=1000mm, crni</v>
          </cell>
          <cell r="E3828" t="str">
            <v>B</v>
          </cell>
        </row>
        <row r="3829">
          <cell r="A3829" t="str">
            <v>T1T2127</v>
          </cell>
          <cell r="B3829">
            <v>299.52999999999997</v>
          </cell>
          <cell r="C3829" t="str">
            <v>ovjes za MINI DESE l=1000mm, aluminij</v>
          </cell>
          <cell r="E3829" t="str">
            <v>B</v>
          </cell>
        </row>
        <row r="3830">
          <cell r="A3830" t="str">
            <v>T1T2128</v>
          </cell>
          <cell r="B3830">
            <v>599.05999999999995</v>
          </cell>
          <cell r="C3830" t="str">
            <v>ovjes za MINI DESE l=2000mm, bijeli</v>
          </cell>
          <cell r="E3830" t="str">
            <v>A</v>
          </cell>
        </row>
        <row r="3831">
          <cell r="A3831" t="str">
            <v>T1T2129</v>
          </cell>
          <cell r="B3831">
            <v>599.05999999999995</v>
          </cell>
          <cell r="C3831" t="str">
            <v>ovjes za MINI DESE l=2000mm, crni</v>
          </cell>
          <cell r="E3831" t="str">
            <v>B</v>
          </cell>
        </row>
        <row r="3832">
          <cell r="A3832" t="str">
            <v>T1T2130</v>
          </cell>
          <cell r="B3832">
            <v>599.05999999999995</v>
          </cell>
          <cell r="C3832" t="str">
            <v>ovjes za MINI DESE l=2000mm, aluminij</v>
          </cell>
          <cell r="E3832" t="str">
            <v>B</v>
          </cell>
        </row>
        <row r="3833">
          <cell r="A3833" t="str">
            <v>T1T2131</v>
          </cell>
          <cell r="B3833">
            <v>110.88000000000001</v>
          </cell>
          <cell r="C3833" t="str">
            <v>MINI DESE kit za stropnu montažu</v>
          </cell>
          <cell r="E3833" t="str">
            <v>T</v>
          </cell>
        </row>
        <row r="3834">
          <cell r="A3834" t="str">
            <v>T1T2132</v>
          </cell>
          <cell r="B3834">
            <v>332.64000000000004</v>
          </cell>
          <cell r="C3834" t="str">
            <v>MINI DESE kit za EUROSTANDARD bijeli</v>
          </cell>
          <cell r="E3834" t="str">
            <v>A</v>
          </cell>
        </row>
        <row r="3835">
          <cell r="A3835" t="str">
            <v>T1T2133</v>
          </cell>
          <cell r="B3835">
            <v>332.64000000000004</v>
          </cell>
          <cell r="C3835" t="str">
            <v>MINI DESE kit za EUROSTANDARD crni</v>
          </cell>
          <cell r="E3835" t="str">
            <v>B</v>
          </cell>
        </row>
        <row r="3836">
          <cell r="A3836" t="str">
            <v>T1T2134</v>
          </cell>
          <cell r="B3836">
            <v>332.64000000000004</v>
          </cell>
          <cell r="C3836" t="str">
            <v>MINI DESE kit za EUROSTANDARD aluminij</v>
          </cell>
          <cell r="E3836" t="str">
            <v>B</v>
          </cell>
        </row>
        <row r="3837">
          <cell r="A3837" t="str">
            <v>T1T2136</v>
          </cell>
          <cell r="B3837">
            <v>541.30999999999995</v>
          </cell>
          <cell r="C3837" t="str">
            <v>CCT HI okrugli HIT-DE-CE 70W RX7s</v>
          </cell>
          <cell r="E3837" t="str">
            <v>A</v>
          </cell>
        </row>
        <row r="3838">
          <cell r="A3838" t="str">
            <v>T1T2137</v>
          </cell>
          <cell r="B3838">
            <v>541.30999999999995</v>
          </cell>
          <cell r="C3838" t="str">
            <v>CCT HI okrugli HIT-DE-CE 150W RX7s</v>
          </cell>
          <cell r="E3838" t="str">
            <v>A</v>
          </cell>
        </row>
        <row r="3839">
          <cell r="A3839" t="str">
            <v>T1T2138</v>
          </cell>
          <cell r="B3839">
            <v>625.24</v>
          </cell>
          <cell r="C3839" t="str">
            <v>CCT HI kvadratni HIT-DE-CE 70W RX7s</v>
          </cell>
          <cell r="E3839" t="str">
            <v>A</v>
          </cell>
        </row>
        <row r="3840">
          <cell r="A3840" t="str">
            <v>T1T2139</v>
          </cell>
          <cell r="B3840">
            <v>625.24</v>
          </cell>
          <cell r="C3840" t="str">
            <v>CCT HI kvadratni HIT-DE-CE 150W RX7s</v>
          </cell>
          <cell r="E3840" t="str">
            <v>A</v>
          </cell>
        </row>
        <row r="3841">
          <cell r="A3841" t="str">
            <v>T1T2140</v>
          </cell>
          <cell r="B3841">
            <v>541.30999999999995</v>
          </cell>
          <cell r="C3841" t="str">
            <v>CCT HI okrugli QT-DE12 max 200W R7s</v>
          </cell>
          <cell r="E3841" t="str">
            <v>A</v>
          </cell>
        </row>
        <row r="3842">
          <cell r="A3842" t="str">
            <v>T1T2141</v>
          </cell>
          <cell r="B3842">
            <v>625.24</v>
          </cell>
          <cell r="C3842" t="str">
            <v>CCT HI kvadratni QT-DE12 max 200W R7s</v>
          </cell>
          <cell r="E3842" t="str">
            <v>A</v>
          </cell>
        </row>
        <row r="3843">
          <cell r="A3843" t="str">
            <v>T1T2142</v>
          </cell>
          <cell r="B3843">
            <v>415.8</v>
          </cell>
          <cell r="E3843" t="str">
            <v>A</v>
          </cell>
        </row>
        <row r="3844">
          <cell r="A3844" t="str">
            <v>T1T2143</v>
          </cell>
          <cell r="B3844">
            <v>415.8</v>
          </cell>
          <cell r="E3844" t="str">
            <v>A</v>
          </cell>
        </row>
        <row r="3845">
          <cell r="A3845" t="str">
            <v>T1T2144</v>
          </cell>
          <cell r="B3845">
            <v>415.8</v>
          </cell>
          <cell r="E3845" t="str">
            <v>A</v>
          </cell>
        </row>
        <row r="3846">
          <cell r="A3846" t="str">
            <v>T1T2145</v>
          </cell>
          <cell r="B3846">
            <v>415.8</v>
          </cell>
          <cell r="E3846" t="str">
            <v>A</v>
          </cell>
        </row>
        <row r="3847">
          <cell r="A3847" t="str">
            <v>T1T2146</v>
          </cell>
          <cell r="B3847">
            <v>1617</v>
          </cell>
          <cell r="C3847" t="str">
            <v>SHERAZADE PLANAR MODULE WHITE</v>
          </cell>
          <cell r="E3847" t="str">
            <v>B</v>
          </cell>
        </row>
        <row r="3848">
          <cell r="A3848" t="str">
            <v>T1T2147</v>
          </cell>
          <cell r="B3848">
            <v>1617</v>
          </cell>
          <cell r="C3848" t="str">
            <v>SHERAZADE PLANAR MODULE BLACK</v>
          </cell>
          <cell r="E3848" t="str">
            <v>B</v>
          </cell>
        </row>
        <row r="3849">
          <cell r="A3849" t="str">
            <v>T1T2148</v>
          </cell>
          <cell r="B3849">
            <v>3880.8</v>
          </cell>
          <cell r="C3849" t="str">
            <v xml:space="preserve">SHERAZADE PLANAR MODULE QR-LP 111 4XMAX100W WHITE </v>
          </cell>
          <cell r="E3849" t="str">
            <v>B</v>
          </cell>
        </row>
        <row r="3850">
          <cell r="A3850" t="str">
            <v>T1T2149</v>
          </cell>
          <cell r="B3850">
            <v>3880.8</v>
          </cell>
          <cell r="C3850" t="str">
            <v>SHERAZADE PLANAR MODULE QR-LP 111 4XMAX100W BLACK</v>
          </cell>
          <cell r="E3850" t="str">
            <v>B</v>
          </cell>
        </row>
        <row r="3851">
          <cell r="A3851" t="str">
            <v>T1T2150</v>
          </cell>
          <cell r="B3851">
            <v>5497.8</v>
          </cell>
          <cell r="C3851" t="str">
            <v xml:space="preserve">SHERAZADE PLANAR MODULE HIR-CE 111 4X35W WHITE </v>
          </cell>
          <cell r="E3851" t="str">
            <v>B</v>
          </cell>
        </row>
        <row r="3852">
          <cell r="A3852" t="str">
            <v>T1T2151</v>
          </cell>
          <cell r="B3852">
            <v>5497.8</v>
          </cell>
          <cell r="C3852" t="str">
            <v>SHERAZADE PLANAR MODULE HIR-CE 111 4X35W BLACK</v>
          </cell>
          <cell r="E3852" t="str">
            <v>B</v>
          </cell>
        </row>
        <row r="3853">
          <cell r="A3853" t="str">
            <v>T1T2152</v>
          </cell>
          <cell r="B3853">
            <v>4527.6000000000004</v>
          </cell>
          <cell r="C3853" t="str">
            <v xml:space="preserve">SHERAZADE PLANAR MODULE TC-TEL 4X26W WHITE </v>
          </cell>
          <cell r="E3853" t="str">
            <v>B</v>
          </cell>
        </row>
        <row r="3854">
          <cell r="A3854" t="str">
            <v>T1T2153</v>
          </cell>
          <cell r="B3854">
            <v>4527.6000000000004</v>
          </cell>
          <cell r="C3854" t="str">
            <v>SHERAZADE PLANAR MODULE TC-TEL 4X26W BLACK</v>
          </cell>
          <cell r="E3854" t="str">
            <v>B</v>
          </cell>
        </row>
        <row r="3855">
          <cell r="A3855" t="str">
            <v>T1T2154</v>
          </cell>
          <cell r="B3855">
            <v>2021.25</v>
          </cell>
          <cell r="C3855" t="str">
            <v>SHERAZADE WAVE-SHAPED MODULE WHITE</v>
          </cell>
          <cell r="E3855" t="str">
            <v>B</v>
          </cell>
        </row>
        <row r="3856">
          <cell r="A3856" t="str">
            <v>T1T2155</v>
          </cell>
          <cell r="B3856">
            <v>2021.25</v>
          </cell>
          <cell r="C3856" t="str">
            <v>SHERAZADE WAVE-SHAPED MODULE BLACK</v>
          </cell>
          <cell r="E3856" t="str">
            <v>B</v>
          </cell>
        </row>
        <row r="3857">
          <cell r="A3857" t="str">
            <v>T1T2156</v>
          </cell>
          <cell r="B3857">
            <v>4285.05</v>
          </cell>
          <cell r="C3857" t="str">
            <v xml:space="preserve">SHERAZADE WAVE-SHAPED QR-LP 111 4XMAX100W WHITE </v>
          </cell>
          <cell r="E3857" t="str">
            <v>B</v>
          </cell>
        </row>
        <row r="3858">
          <cell r="A3858" t="str">
            <v>T1T2157</v>
          </cell>
          <cell r="B3858">
            <v>4285.05</v>
          </cell>
          <cell r="C3858" t="str">
            <v>SHERAZADE WAVE-SHAPED QR-LP 111 4XMAX100W BLACK</v>
          </cell>
          <cell r="E3858" t="str">
            <v>B</v>
          </cell>
        </row>
        <row r="3859">
          <cell r="A3859" t="str">
            <v>T1T2158</v>
          </cell>
          <cell r="B3859">
            <v>5902.05</v>
          </cell>
          <cell r="C3859" t="str">
            <v xml:space="preserve">SHERAZADE WAVE SHAPED HIR-CE 111 4X35W WHITE </v>
          </cell>
          <cell r="E3859" t="str">
            <v>B</v>
          </cell>
        </row>
        <row r="3860">
          <cell r="A3860" t="str">
            <v>T1T2159</v>
          </cell>
          <cell r="B3860">
            <v>5902.05</v>
          </cell>
          <cell r="C3860" t="str">
            <v>SHERAZADE WAVE-SHAPED HIR-CE 111 4X35W BLACK</v>
          </cell>
          <cell r="E3860" t="str">
            <v>B</v>
          </cell>
        </row>
        <row r="3861">
          <cell r="A3861" t="str">
            <v>T1T2160</v>
          </cell>
          <cell r="B3861">
            <v>4697</v>
          </cell>
          <cell r="C3861" t="str">
            <v xml:space="preserve">SHERAZADE WAVE-SHAPED TC-TEL 4X26W WHITE </v>
          </cell>
          <cell r="E3861" t="str">
            <v>C</v>
          </cell>
        </row>
        <row r="3862">
          <cell r="A3862" t="str">
            <v>T1T2161</v>
          </cell>
          <cell r="B3862">
            <v>4697</v>
          </cell>
          <cell r="C3862" t="str">
            <v>SHERAZADE WAVE-SHAPED TC-TEL 4X26W BLACK</v>
          </cell>
          <cell r="E3862" t="str">
            <v>C</v>
          </cell>
        </row>
        <row r="3863">
          <cell r="A3863" t="str">
            <v>T1T2162</v>
          </cell>
          <cell r="B3863">
            <v>1293.6000000000001</v>
          </cell>
          <cell r="C3863" t="str">
            <v xml:space="preserve">SHERAZADE CURVE MODULE 90° WHITE </v>
          </cell>
          <cell r="E3863" t="str">
            <v>B</v>
          </cell>
        </row>
        <row r="3864">
          <cell r="A3864" t="str">
            <v>T1T2163</v>
          </cell>
          <cell r="B3864">
            <v>1293.6000000000001</v>
          </cell>
          <cell r="C3864" t="str">
            <v>SHERAZADE CURVE MODULE 90° BLACK</v>
          </cell>
          <cell r="E3864" t="str">
            <v>B</v>
          </cell>
        </row>
        <row r="3865">
          <cell r="A3865" t="str">
            <v>T1T2164</v>
          </cell>
          <cell r="B3865">
            <v>3072.3</v>
          </cell>
          <cell r="C3865" t="str">
            <v xml:space="preserve">SHERAZADE CURVE MODULE 90° QR-LP 111 2XMAX100W WHITE </v>
          </cell>
          <cell r="E3865" t="str">
            <v>B</v>
          </cell>
        </row>
        <row r="3866">
          <cell r="A3866" t="str">
            <v>T1T2165</v>
          </cell>
          <cell r="B3866">
            <v>3072.3</v>
          </cell>
          <cell r="C3866" t="str">
            <v>SHERAZADE CURVE MODULE 90° QR-LP 111 2XMAX100W BLACK</v>
          </cell>
          <cell r="E3866" t="str">
            <v>B</v>
          </cell>
        </row>
        <row r="3867">
          <cell r="A3867" t="str">
            <v>T1T2166</v>
          </cell>
          <cell r="B3867">
            <v>3880.8</v>
          </cell>
          <cell r="C3867" t="str">
            <v xml:space="preserve">SHERAZADE CURVE MODULE 90° HIR-CE 111 2X35W WHITE </v>
          </cell>
          <cell r="E3867" t="str">
            <v>B</v>
          </cell>
        </row>
        <row r="3868">
          <cell r="A3868" t="str">
            <v>T1T2167</v>
          </cell>
          <cell r="B3868">
            <v>3880.8</v>
          </cell>
          <cell r="C3868" t="str">
            <v>SHERAZADE CURVE MODULE 90° HIR-CE 111 2X35W BLACK</v>
          </cell>
          <cell r="E3868" t="str">
            <v>B</v>
          </cell>
        </row>
        <row r="3869">
          <cell r="A3869" t="str">
            <v>T1T2168</v>
          </cell>
          <cell r="B3869">
            <v>3557.4</v>
          </cell>
          <cell r="C3869" t="str">
            <v>SHERAZADE CURVE MODULE 90° TC-TEL 2X26W WHITE</v>
          </cell>
          <cell r="E3869" t="str">
            <v>B</v>
          </cell>
        </row>
        <row r="3870">
          <cell r="A3870" t="str">
            <v>T1T2169</v>
          </cell>
          <cell r="B3870">
            <v>3557.4</v>
          </cell>
          <cell r="C3870" t="str">
            <v>SHERAZADE CURVE MODULE 90° TC-TEL 2X26W BLACK</v>
          </cell>
          <cell r="E3870" t="str">
            <v>B</v>
          </cell>
        </row>
        <row r="3871">
          <cell r="A3871" t="str">
            <v>T1T2170</v>
          </cell>
          <cell r="B3871">
            <v>2021.25</v>
          </cell>
          <cell r="C3871" t="str">
            <v xml:space="preserve">SHERAZADE CURVE MODULE 45° WHITE </v>
          </cell>
          <cell r="E3871" t="str">
            <v>B</v>
          </cell>
        </row>
        <row r="3872">
          <cell r="A3872" t="str">
            <v>T1T2171</v>
          </cell>
          <cell r="B3872">
            <v>2021.25</v>
          </cell>
          <cell r="C3872" t="str">
            <v>SHERAZADE CURVE MODULE 45° BLACK</v>
          </cell>
          <cell r="E3872" t="str">
            <v>B</v>
          </cell>
        </row>
        <row r="3873">
          <cell r="A3873" t="str">
            <v>T1T2172</v>
          </cell>
          <cell r="B3873">
            <v>4285.05</v>
          </cell>
          <cell r="C3873" t="str">
            <v xml:space="preserve">SHERAZADE CURVE MODULE 45° QR-LP 111 4XMAX100W WHITE </v>
          </cell>
          <cell r="E3873" t="str">
            <v>B</v>
          </cell>
        </row>
        <row r="3874">
          <cell r="A3874" t="str">
            <v>T1T2173</v>
          </cell>
          <cell r="B3874">
            <v>4285.05</v>
          </cell>
          <cell r="C3874" t="str">
            <v>SHERAZADE CURVE MODULE 45° QR-LP 111 4XMAX100W BLACK</v>
          </cell>
          <cell r="E3874" t="str">
            <v>B</v>
          </cell>
        </row>
        <row r="3875">
          <cell r="A3875" t="str">
            <v>T1T2174</v>
          </cell>
          <cell r="B3875">
            <v>5902.05</v>
          </cell>
          <cell r="C3875" t="str">
            <v xml:space="preserve">SHERAZADE CURVE MODULE 45° HIR-CE 111 4X35W WHITE </v>
          </cell>
          <cell r="E3875" t="str">
            <v>B</v>
          </cell>
        </row>
        <row r="3876">
          <cell r="A3876" t="str">
            <v>T1T2175</v>
          </cell>
          <cell r="B3876">
            <v>5902.05</v>
          </cell>
          <cell r="C3876" t="str">
            <v>SHERAZADE CURVE MODULE 45° HIR-CE 111 4X35W BLACK</v>
          </cell>
          <cell r="E3876" t="str">
            <v>B</v>
          </cell>
        </row>
        <row r="3877">
          <cell r="A3877" t="str">
            <v>T1T2176</v>
          </cell>
          <cell r="B3877">
            <v>4931.8500000000004</v>
          </cell>
          <cell r="C3877" t="str">
            <v>SHERAZADE CURVE MODULE 45° TC-TEL 4X26W WHITE</v>
          </cell>
          <cell r="E3877" t="str">
            <v>B</v>
          </cell>
        </row>
        <row r="3878">
          <cell r="A3878" t="str">
            <v>T1T2177</v>
          </cell>
          <cell r="B3878">
            <v>4931.8500000000004</v>
          </cell>
          <cell r="C3878" t="str">
            <v>SHERAZADE CURVE MODULE 45° TC-TEL 4X26W BLACK</v>
          </cell>
          <cell r="E3878" t="str">
            <v>B</v>
          </cell>
        </row>
        <row r="3879">
          <cell r="A3879" t="str">
            <v>T1T2178</v>
          </cell>
          <cell r="B3879">
            <v>970.2</v>
          </cell>
          <cell r="C3879" t="str">
            <v xml:space="preserve">SHERAZADE CURVE MODULE 45° WHITE </v>
          </cell>
          <cell r="E3879" t="str">
            <v>B</v>
          </cell>
        </row>
        <row r="3880">
          <cell r="A3880" t="str">
            <v>T1T2179</v>
          </cell>
          <cell r="B3880">
            <v>970.2</v>
          </cell>
          <cell r="C3880" t="str">
            <v>SHERAZADE CURVE MODULE 45° BLACK</v>
          </cell>
          <cell r="E3880" t="str">
            <v>B</v>
          </cell>
        </row>
        <row r="3881">
          <cell r="A3881" t="str">
            <v>T1T2180</v>
          </cell>
          <cell r="B3881">
            <v>1212.75</v>
          </cell>
          <cell r="C3881" t="str">
            <v>SHERAZADE HEIGHT RAISER MODULE WHITE</v>
          </cell>
          <cell r="E3881" t="str">
            <v>B</v>
          </cell>
        </row>
        <row r="3882">
          <cell r="A3882" t="str">
            <v>T1T2181</v>
          </cell>
          <cell r="B3882">
            <v>1212.75</v>
          </cell>
          <cell r="C3882" t="str">
            <v>SHERAZADE HEIGHT RAISER MODULE BLACK</v>
          </cell>
          <cell r="E3882" t="str">
            <v>B</v>
          </cell>
        </row>
        <row r="3883">
          <cell r="A3883" t="str">
            <v>T1T2182</v>
          </cell>
          <cell r="B3883">
            <v>1455.3</v>
          </cell>
          <cell r="C3883" t="str">
            <v>SHERAZADE RIGID SUSPENSION KIT WHITE not cabled</v>
          </cell>
          <cell r="E3883" t="str">
            <v>B</v>
          </cell>
        </row>
        <row r="3884">
          <cell r="A3884" t="str">
            <v>T1T2183</v>
          </cell>
          <cell r="B3884">
            <v>1455.3</v>
          </cell>
          <cell r="C3884" t="str">
            <v>SHERAZADE RIGID SUSPENSION KIT BLACK not cabled</v>
          </cell>
          <cell r="E3884" t="str">
            <v>B</v>
          </cell>
        </row>
        <row r="3885">
          <cell r="A3885" t="str">
            <v>T1T2416</v>
          </cell>
          <cell r="C3885" t="str">
            <v>SHERAZADE RIGID SUSPENSION KIT WHITE pre cabled</v>
          </cell>
        </row>
        <row r="3886">
          <cell r="A3886" t="str">
            <v>T1T2417</v>
          </cell>
          <cell r="C3886" t="str">
            <v>SHERAZADE RIGID SUSPENSION KIT BLACK pre cabled</v>
          </cell>
        </row>
        <row r="3887">
          <cell r="A3887" t="str">
            <v>T1T2184</v>
          </cell>
          <cell r="B3887">
            <v>161.70000000000002</v>
          </cell>
          <cell r="C3887" t="str">
            <v>SHERAZADE LIGHTING SUPPLY KIT grey</v>
          </cell>
          <cell r="E3887" t="str">
            <v>B</v>
          </cell>
        </row>
        <row r="3888">
          <cell r="A3888" t="str">
            <v>T1T2414</v>
          </cell>
          <cell r="C3888" t="str">
            <v>SHERAZADE LIGHTING SUPPLY KIT white</v>
          </cell>
        </row>
        <row r="3889">
          <cell r="A3889" t="str">
            <v>T1T2415</v>
          </cell>
          <cell r="C3889" t="str">
            <v>SHERAZADE LIGHTING SUPPLY KIT black</v>
          </cell>
        </row>
        <row r="3890">
          <cell r="A3890" t="str">
            <v>T1T2186</v>
          </cell>
          <cell r="B3890">
            <v>3395.7000000000003</v>
          </cell>
          <cell r="C3890" t="str">
            <v>SHERAZADE PLANAR MODULE T-16 1X54W WHITE</v>
          </cell>
          <cell r="E3890" t="str">
            <v>B</v>
          </cell>
        </row>
        <row r="3891">
          <cell r="A3891" t="str">
            <v>T1T2187</v>
          </cell>
          <cell r="B3891">
            <v>3395.7000000000003</v>
          </cell>
          <cell r="C3891" t="str">
            <v>SHERAZADE PLANAR MODULE T-16 1X54W BLACK</v>
          </cell>
          <cell r="E3891" t="str">
            <v>B</v>
          </cell>
        </row>
        <row r="3892">
          <cell r="A3892" t="str">
            <v>T1T2188</v>
          </cell>
          <cell r="B3892">
            <v>6953.1</v>
          </cell>
          <cell r="C3892" t="str">
            <v>SHERAZADE MINI DESE PLANAR MODULE HIT-CE 3X70W WHITE</v>
          </cell>
          <cell r="E3892" t="str">
            <v>B</v>
          </cell>
        </row>
        <row r="3893">
          <cell r="A3893" t="str">
            <v>T1T2189</v>
          </cell>
          <cell r="B3893">
            <v>6953.1</v>
          </cell>
          <cell r="C3893" t="str">
            <v>SHERAZADE MINI DESE PLANAR MODULE HIT-CE 3X70W BLACK</v>
          </cell>
          <cell r="E3893" t="str">
            <v>B</v>
          </cell>
        </row>
        <row r="3894">
          <cell r="A3894" t="str">
            <v>T1T2190</v>
          </cell>
          <cell r="B3894">
            <v>315.7</v>
          </cell>
          <cell r="C3894" t="str">
            <v>SHERAZADE KIT SUSPENSION</v>
          </cell>
          <cell r="E3894" t="str">
            <v>B</v>
          </cell>
        </row>
        <row r="3895">
          <cell r="A3895" t="str">
            <v>T1T2191</v>
          </cell>
          <cell r="B3895">
            <v>8085</v>
          </cell>
          <cell r="C3895" t="str">
            <v>SHERAZADE LED PLANAR MODULE 24X1WLED WHITE</v>
          </cell>
          <cell r="E3895" t="str">
            <v>B</v>
          </cell>
        </row>
        <row r="3896">
          <cell r="A3896" t="str">
            <v>T1T2192</v>
          </cell>
          <cell r="B3896">
            <v>8085</v>
          </cell>
          <cell r="C3896" t="str">
            <v>SHERAZADE LED PLANAR MODULE 24X1WLED BLACK</v>
          </cell>
          <cell r="E3896" t="str">
            <v>B</v>
          </cell>
        </row>
        <row r="3897">
          <cell r="A3897" t="str">
            <v>T1T2193</v>
          </cell>
          <cell r="B3897">
            <v>1778.7</v>
          </cell>
          <cell r="C3897" t="str">
            <v>SHERAZADE FLUO CIRCULAR T5FC 22W WHITE</v>
          </cell>
          <cell r="E3897" t="str">
            <v>B</v>
          </cell>
        </row>
        <row r="3898">
          <cell r="A3898" t="str">
            <v>T1T2194</v>
          </cell>
          <cell r="B3898">
            <v>1778.7</v>
          </cell>
          <cell r="C3898" t="str">
            <v>SHERAZADE FLUO CIRCULAR T5FC 22W BLACK</v>
          </cell>
          <cell r="E3898" t="str">
            <v>B</v>
          </cell>
        </row>
        <row r="3899">
          <cell r="A3899" t="str">
            <v>T1T2195</v>
          </cell>
          <cell r="B3899">
            <v>2102.1</v>
          </cell>
          <cell r="C3899" t="str">
            <v>SHERAZADE HEIGHT RAISER 200mm WHITE</v>
          </cell>
          <cell r="E3899" t="str">
            <v>B</v>
          </cell>
        </row>
        <row r="3900">
          <cell r="A3900" t="str">
            <v>T1T2196</v>
          </cell>
          <cell r="B3900">
            <v>2102.1</v>
          </cell>
          <cell r="C3900" t="str">
            <v>SHERAZADE HEIGHT RAISER 200mm BLACK</v>
          </cell>
          <cell r="E3900" t="str">
            <v>B</v>
          </cell>
        </row>
        <row r="3901">
          <cell r="A3901" t="str">
            <v>T1T2197</v>
          </cell>
          <cell r="B3901">
            <v>291.06</v>
          </cell>
          <cell r="C3901" t="str">
            <v>SHERAZADE KIT FOR WALL MOUNTING</v>
          </cell>
          <cell r="E3901" t="str">
            <v>B</v>
          </cell>
        </row>
        <row r="3902">
          <cell r="A3902" t="str">
            <v>T1T2198</v>
          </cell>
          <cell r="B3902">
            <v>226.38</v>
          </cell>
          <cell r="C3902" t="str">
            <v>SHERAZADE ANTI-GLARE RING</v>
          </cell>
          <cell r="E3902" t="str">
            <v>B</v>
          </cell>
        </row>
        <row r="3903">
          <cell r="A3903" t="str">
            <v>T1T2204</v>
          </cell>
          <cell r="B3903">
            <v>741.51</v>
          </cell>
          <cell r="C3903" t="str">
            <v>MAGMA GIMBLE RECESSED CDM-T 150W ROUND VERSION</v>
          </cell>
          <cell r="E3903" t="str">
            <v>A</v>
          </cell>
        </row>
        <row r="3904">
          <cell r="A3904" t="str">
            <v>T1T2205</v>
          </cell>
          <cell r="B3904">
            <v>1483.02</v>
          </cell>
          <cell r="C3904" t="str">
            <v>MAGMA EXTRACTABLE CDM-T 150W ROUND VERSION</v>
          </cell>
          <cell r="E3904" t="str">
            <v>C</v>
          </cell>
        </row>
        <row r="3905">
          <cell r="A3905" t="str">
            <v>T1T2206</v>
          </cell>
          <cell r="B3905">
            <v>741.51</v>
          </cell>
          <cell r="C3905" t="str">
            <v>MAGMA GIMBLE RECESSED 1XCDM-T 150W SQUARE VERSION</v>
          </cell>
          <cell r="E3905" t="str">
            <v>A</v>
          </cell>
        </row>
        <row r="3906">
          <cell r="A3906" t="str">
            <v>T1T2207</v>
          </cell>
          <cell r="B3906">
            <v>1606.22</v>
          </cell>
          <cell r="C3906" t="str">
            <v>MAGMA GIMBLE RECESSED 2XCDM-T 150W SQUARE VERSION</v>
          </cell>
          <cell r="E3906" t="str">
            <v>A</v>
          </cell>
        </row>
        <row r="3907">
          <cell r="A3907" t="str">
            <v>T1T2208</v>
          </cell>
          <cell r="B3907">
            <v>2306.92</v>
          </cell>
          <cell r="C3907" t="str">
            <v>MAGMA GIMBLE RECESSED 3XCDM-T 150W SQUARE VERSION</v>
          </cell>
          <cell r="E3907" t="str">
            <v>A</v>
          </cell>
        </row>
        <row r="3908">
          <cell r="A3908" t="str">
            <v>T1T2209</v>
          </cell>
          <cell r="B3908">
            <v>1455.3</v>
          </cell>
          <cell r="C3908" t="str">
            <v>MAGMA EXTRACTABLE 1XCDM-T 150W SQUARE VERSION</v>
          </cell>
          <cell r="E3908" t="str">
            <v>C</v>
          </cell>
        </row>
        <row r="3909">
          <cell r="A3909" t="str">
            <v>T1T2210</v>
          </cell>
          <cell r="B3909">
            <v>2506.35</v>
          </cell>
          <cell r="C3909" t="str">
            <v>MAGMA EXTRACTABLE 1XCDM-T 150W SQUARE VERSION</v>
          </cell>
          <cell r="E3909" t="str">
            <v>C</v>
          </cell>
        </row>
        <row r="3910">
          <cell r="A3910" t="str">
            <v>T1T2211</v>
          </cell>
          <cell r="B3910">
            <v>3638.25</v>
          </cell>
          <cell r="C3910" t="str">
            <v>MAGMA EXTRACTABLE 1XCDM-T 150W SQUARE VERSION</v>
          </cell>
          <cell r="E3910" t="str">
            <v>C</v>
          </cell>
        </row>
        <row r="3911">
          <cell r="A3911" t="str">
            <v>T1T2212</v>
          </cell>
          <cell r="B3911">
            <v>13097.7</v>
          </cell>
          <cell r="C3911" t="str">
            <v>CHROMA-CUE 4</v>
          </cell>
          <cell r="E3911" t="str">
            <v>B</v>
          </cell>
        </row>
        <row r="3912">
          <cell r="A3912" t="str">
            <v>T1T2213</v>
          </cell>
          <cell r="B3912">
            <v>161.70000000000002</v>
          </cell>
          <cell r="C3912" t="str">
            <v>SHERAZADE FEEDING CABLE 20 MT</v>
          </cell>
          <cell r="E3912" t="str">
            <v>B</v>
          </cell>
        </row>
        <row r="3913">
          <cell r="A3913" t="str">
            <v>T1T2214</v>
          </cell>
          <cell r="B3913">
            <v>808.5</v>
          </cell>
          <cell r="C3913" t="str">
            <v>SHERAZADE FEEDING CABLE 100 MT</v>
          </cell>
          <cell r="E3913" t="str">
            <v>B</v>
          </cell>
        </row>
        <row r="3914">
          <cell r="A3914" t="str">
            <v>T1T2215</v>
          </cell>
          <cell r="B3914">
            <v>4204.2</v>
          </cell>
          <cell r="C3914" t="str">
            <v>LELOO 1X54W ANTIGLARE LOUVRE WHITE</v>
          </cell>
          <cell r="E3914" t="str">
            <v>C</v>
          </cell>
        </row>
        <row r="3915">
          <cell r="A3915" t="str">
            <v>T1T2216</v>
          </cell>
          <cell r="B3915">
            <v>4204.2</v>
          </cell>
          <cell r="C3915" t="str">
            <v>LELOO 1X54W ANTIGLARE LOUVRE BLACK</v>
          </cell>
          <cell r="E3915" t="str">
            <v>C</v>
          </cell>
        </row>
        <row r="3916">
          <cell r="A3916" t="str">
            <v>T1T2217</v>
          </cell>
          <cell r="B3916">
            <v>4204.2</v>
          </cell>
          <cell r="C3916" t="str">
            <v>LELOO 1x54W DIFFUSER LOUVRE WHITE</v>
          </cell>
          <cell r="E3916" t="str">
            <v>C</v>
          </cell>
        </row>
        <row r="3917">
          <cell r="A3917" t="str">
            <v>T1T2218</v>
          </cell>
          <cell r="B3917">
            <v>4204.2</v>
          </cell>
          <cell r="C3917" t="str">
            <v>LELOO 1x54W DIFFUSER LOUVRE BLACK</v>
          </cell>
          <cell r="E3917" t="str">
            <v>C</v>
          </cell>
        </row>
        <row r="3918">
          <cell r="A3918" t="str">
            <v>T1T2219</v>
          </cell>
          <cell r="B3918">
            <v>233.31</v>
          </cell>
          <cell r="C3918" t="str">
            <v>CEILING MOUNTED ROSE FOR EUROSTANDARD ADAPTOR GREY</v>
          </cell>
          <cell r="E3918" t="str">
            <v>A</v>
          </cell>
        </row>
        <row r="3919">
          <cell r="A3919" t="str">
            <v>T1T2220</v>
          </cell>
          <cell r="B3919">
            <v>233.31</v>
          </cell>
          <cell r="C3919" t="str">
            <v>CEILING MOUNTED ROSE FOR EUROSTANDARD ADAPTOR BLACK</v>
          </cell>
          <cell r="E3919" t="str">
            <v>A</v>
          </cell>
        </row>
        <row r="3920">
          <cell r="A3920" t="str">
            <v>T1T2221</v>
          </cell>
          <cell r="B3920">
            <v>233.31</v>
          </cell>
          <cell r="C3920" t="str">
            <v>CEILING MOUNTED ROSE FOR EUROSTANDARD ADAPTOR WHITE</v>
          </cell>
          <cell r="E3920" t="str">
            <v>A</v>
          </cell>
        </row>
        <row r="3921">
          <cell r="A3921" t="str">
            <v>T1T2222</v>
          </cell>
          <cell r="B3921">
            <v>183.26000000000002</v>
          </cell>
          <cell r="C3921" t="str">
            <v>RECESSED BOX FOR EUROSTANDARD ADAPTOR ROSE BLACK</v>
          </cell>
          <cell r="E3921" t="str">
            <v>A</v>
          </cell>
        </row>
        <row r="3922">
          <cell r="A3922" t="str">
            <v>T1T2223</v>
          </cell>
          <cell r="B3922">
            <v>183.26000000000002</v>
          </cell>
          <cell r="C3922" t="str">
            <v>RECESSED BOX FOR EUROSTANDARD ADAPTOR ROSE WHITE</v>
          </cell>
          <cell r="E3922" t="str">
            <v>A</v>
          </cell>
        </row>
        <row r="3923">
          <cell r="A3923" t="str">
            <v>T1T2224</v>
          </cell>
          <cell r="B3923">
            <v>183.26000000000002</v>
          </cell>
          <cell r="C3923" t="str">
            <v>RECESSED BOX FOR EUROSTANDARD ADAPTOR ROSE GREY</v>
          </cell>
          <cell r="E3923" t="str">
            <v>A</v>
          </cell>
        </row>
        <row r="3924">
          <cell r="A3924" t="str">
            <v>T1T2225</v>
          </cell>
          <cell r="B3924">
            <v>2022.79</v>
          </cell>
          <cell r="E3924" t="str">
            <v>C</v>
          </cell>
        </row>
        <row r="3925">
          <cell r="A3925" t="str">
            <v>T1T2226</v>
          </cell>
          <cell r="B3925">
            <v>2022.79</v>
          </cell>
          <cell r="E3925" t="str">
            <v>C</v>
          </cell>
        </row>
        <row r="3926">
          <cell r="A3926" t="str">
            <v>T1T2227</v>
          </cell>
          <cell r="B3926">
            <v>2022.79</v>
          </cell>
          <cell r="E3926" t="str">
            <v>C</v>
          </cell>
        </row>
        <row r="3927">
          <cell r="A3927" t="str">
            <v>T1T2228</v>
          </cell>
          <cell r="B3927">
            <v>20813.100000000002</v>
          </cell>
          <cell r="E3927" t="str">
            <v>C</v>
          </cell>
        </row>
        <row r="3928">
          <cell r="A3928" t="str">
            <v>T1T2229</v>
          </cell>
          <cell r="B3928">
            <v>2702.7000000000003</v>
          </cell>
          <cell r="E3928" t="str">
            <v>C</v>
          </cell>
        </row>
        <row r="3929">
          <cell r="A3929" t="str">
            <v>T1T2230</v>
          </cell>
          <cell r="B3929">
            <v>37013.9</v>
          </cell>
          <cell r="E3929" t="str">
            <v>C</v>
          </cell>
        </row>
        <row r="3930">
          <cell r="A3930" t="str">
            <v>T1T2231</v>
          </cell>
          <cell r="B3930">
            <v>270.27000000000004</v>
          </cell>
          <cell r="E3930" t="str">
            <v>C</v>
          </cell>
        </row>
        <row r="3931">
          <cell r="A3931" t="str">
            <v>T1T2232</v>
          </cell>
          <cell r="B3931">
            <v>308.77000000000004</v>
          </cell>
          <cell r="E3931" t="str">
            <v>C</v>
          </cell>
        </row>
        <row r="3932">
          <cell r="A3932" t="str">
            <v>T1T2233</v>
          </cell>
          <cell r="B3932">
            <v>1732.5</v>
          </cell>
          <cell r="E3932" t="str">
            <v>C</v>
          </cell>
        </row>
        <row r="3933">
          <cell r="A3933" t="str">
            <v>T1T2234</v>
          </cell>
          <cell r="B3933">
            <v>385.77000000000004</v>
          </cell>
          <cell r="E3933" t="str">
            <v>C</v>
          </cell>
        </row>
        <row r="3934">
          <cell r="A3934" t="str">
            <v>T1T2235</v>
          </cell>
          <cell r="B3934">
            <v>578.27</v>
          </cell>
          <cell r="E3934" t="str">
            <v>C</v>
          </cell>
        </row>
        <row r="3935">
          <cell r="A3935" t="str">
            <v>T1T2236</v>
          </cell>
          <cell r="B3935">
            <v>1078</v>
          </cell>
          <cell r="E3935" t="str">
            <v>C</v>
          </cell>
        </row>
        <row r="3936">
          <cell r="A3936" t="str">
            <v>T1T2237</v>
          </cell>
          <cell r="B3936">
            <v>2233</v>
          </cell>
          <cell r="E3936" t="str">
            <v>C</v>
          </cell>
        </row>
        <row r="3937">
          <cell r="A3937" t="str">
            <v>T1T2238</v>
          </cell>
          <cell r="B3937">
            <v>4466</v>
          </cell>
          <cell r="E3937" t="str">
            <v>C</v>
          </cell>
        </row>
        <row r="3938">
          <cell r="A3938" t="str">
            <v>T1T2239</v>
          </cell>
          <cell r="B3938">
            <v>192.5</v>
          </cell>
          <cell r="E3938" t="str">
            <v>C</v>
          </cell>
        </row>
        <row r="3939">
          <cell r="A3939" t="str">
            <v>T1T2240</v>
          </cell>
          <cell r="B3939">
            <v>77</v>
          </cell>
          <cell r="E3939" t="str">
            <v>C</v>
          </cell>
        </row>
        <row r="3940">
          <cell r="A3940" t="str">
            <v>T1T2241</v>
          </cell>
          <cell r="B3940">
            <v>50.050000000000004</v>
          </cell>
          <cell r="E3940" t="str">
            <v>B</v>
          </cell>
        </row>
        <row r="3941">
          <cell r="A3941" t="str">
            <v>T1T2242</v>
          </cell>
          <cell r="B3941">
            <v>347.27000000000004</v>
          </cell>
          <cell r="E3941" t="str">
            <v>C</v>
          </cell>
        </row>
        <row r="3942">
          <cell r="A3942" t="str">
            <v>T1T2245</v>
          </cell>
          <cell r="B3942">
            <v>1925</v>
          </cell>
          <cell r="C3942" t="str">
            <v>Driver SECS 36, IP20</v>
          </cell>
          <cell r="E3942" t="str">
            <v>T</v>
          </cell>
        </row>
        <row r="3943">
          <cell r="A3943" t="str">
            <v>T1T2255</v>
          </cell>
          <cell r="B3943">
            <v>1347.5</v>
          </cell>
          <cell r="E3943" t="str">
            <v>C</v>
          </cell>
        </row>
        <row r="3944">
          <cell r="A3944" t="str">
            <v>T1T2258</v>
          </cell>
          <cell r="B3944">
            <v>9625</v>
          </cell>
          <cell r="C3944" t="str">
            <v>My-scenario top / programmable DMX push-button panel</v>
          </cell>
          <cell r="E3944" t="str">
            <v>B</v>
          </cell>
        </row>
        <row r="3945">
          <cell r="A3945" t="str">
            <v>T1T2259</v>
          </cell>
          <cell r="B3945">
            <v>630.63000000000011</v>
          </cell>
          <cell r="C3945" t="str">
            <v>MAGMA sagomator bijelo/crni</v>
          </cell>
          <cell r="E3945" t="str">
            <v>C</v>
          </cell>
        </row>
        <row r="3946">
          <cell r="A3946" t="str">
            <v>T1T2260</v>
          </cell>
          <cell r="B3946">
            <v>630.63000000000011</v>
          </cell>
          <cell r="C3946" t="str">
            <v>MAGMA sagomator sivo/crni</v>
          </cell>
          <cell r="E3946" t="str">
            <v>C</v>
          </cell>
        </row>
        <row r="3947">
          <cell r="A3947" t="str">
            <v>T1T2261</v>
          </cell>
          <cell r="B3947">
            <v>630.63000000000011</v>
          </cell>
          <cell r="C3947" t="str">
            <v>MAGMA sagomator crni</v>
          </cell>
          <cell r="E3947" t="str">
            <v>C</v>
          </cell>
        </row>
        <row r="3948">
          <cell r="A3948" t="str">
            <v>T1T2262</v>
          </cell>
          <cell r="B3948">
            <v>3840.76</v>
          </cell>
          <cell r="C3948" t="str">
            <v>SHERAZADE stand alone 2x54W bijeli svijetlo/tamno</v>
          </cell>
          <cell r="E3948" t="str">
            <v>B</v>
          </cell>
        </row>
        <row r="3949">
          <cell r="A3949" t="str">
            <v>T1T2263</v>
          </cell>
          <cell r="B3949">
            <v>3840.76</v>
          </cell>
          <cell r="C3949" t="str">
            <v>SHERAZADE stand alone 2x54W crni svijetlo/tamno</v>
          </cell>
          <cell r="E3949" t="str">
            <v>B</v>
          </cell>
        </row>
        <row r="3950">
          <cell r="A3950" t="str">
            <v>T1T2264</v>
          </cell>
          <cell r="B3950">
            <v>3840.76</v>
          </cell>
          <cell r="C3950" t="str">
            <v>SHERAZADE stand alone 2x54W bijeli sa difuzorom</v>
          </cell>
          <cell r="E3950" t="str">
            <v>B</v>
          </cell>
        </row>
        <row r="3951">
          <cell r="A3951" t="str">
            <v>T1T2265</v>
          </cell>
          <cell r="B3951">
            <v>3840.76</v>
          </cell>
          <cell r="C3951" t="str">
            <v>SHERAZADE stand alone 2x54W crni sa difuzorom</v>
          </cell>
          <cell r="E3951" t="str">
            <v>B</v>
          </cell>
        </row>
        <row r="3952">
          <cell r="A3952" t="str">
            <v>T1T2266</v>
          </cell>
          <cell r="B3952">
            <v>3388</v>
          </cell>
          <cell r="E3952" t="str">
            <v>C</v>
          </cell>
        </row>
        <row r="3953">
          <cell r="A3953" t="str">
            <v>T1T2267</v>
          </cell>
          <cell r="B3953">
            <v>3468.85</v>
          </cell>
          <cell r="E3953" t="str">
            <v>C</v>
          </cell>
        </row>
        <row r="3954">
          <cell r="A3954" t="str">
            <v>T1T2269</v>
          </cell>
          <cell r="B3954">
            <v>6160</v>
          </cell>
          <cell r="C3954" t="str">
            <v>SLOT 40 LED RGB 12W</v>
          </cell>
          <cell r="E3954" t="str">
            <v>C</v>
          </cell>
        </row>
        <row r="3955">
          <cell r="A3955" t="str">
            <v>T1T2270</v>
          </cell>
          <cell r="B3955">
            <v>3080</v>
          </cell>
          <cell r="C3955" t="str">
            <v>Reflektor za SLOT 5m</v>
          </cell>
          <cell r="E3955" t="str">
            <v>C</v>
          </cell>
        </row>
        <row r="3956">
          <cell r="A3956" t="str">
            <v>T1T2271</v>
          </cell>
          <cell r="B3956">
            <v>6160</v>
          </cell>
          <cell r="C3956" t="str">
            <v>Reflektor za SLOT 10m</v>
          </cell>
          <cell r="E3956" t="str">
            <v>C</v>
          </cell>
        </row>
        <row r="3957">
          <cell r="A3957" t="str">
            <v>T1T2272</v>
          </cell>
          <cell r="B3957">
            <v>577.5</v>
          </cell>
          <cell r="C3957" t="str">
            <v>SLOT čepovi</v>
          </cell>
          <cell r="E3957" t="str">
            <v>C</v>
          </cell>
        </row>
        <row r="3958">
          <cell r="A3958" t="str">
            <v>T1T2273</v>
          </cell>
          <cell r="B3958">
            <v>3773</v>
          </cell>
          <cell r="C3958" t="str">
            <v>SLOT MINI GU5,3 6xmax50W</v>
          </cell>
          <cell r="E3958" t="str">
            <v>C</v>
          </cell>
        </row>
        <row r="3959">
          <cell r="A3959" t="str">
            <v>T1T2274</v>
          </cell>
          <cell r="B3959">
            <v>231</v>
          </cell>
          <cell r="E3959" t="str">
            <v>C</v>
          </cell>
        </row>
        <row r="3960">
          <cell r="A3960" t="str">
            <v>T1T2275</v>
          </cell>
          <cell r="B3960">
            <v>2695</v>
          </cell>
          <cell r="C3960" t="str">
            <v xml:space="preserve">SLOT MAXI E27 4x70W WW </v>
          </cell>
          <cell r="E3960" t="str">
            <v>C</v>
          </cell>
        </row>
        <row r="3961">
          <cell r="A3961" t="str">
            <v>T1T2278</v>
          </cell>
          <cell r="B3961">
            <v>308</v>
          </cell>
          <cell r="E3961" t="str">
            <v>C</v>
          </cell>
        </row>
        <row r="3962">
          <cell r="A3962" t="str">
            <v>T1T2279</v>
          </cell>
          <cell r="B3962">
            <v>2156</v>
          </cell>
          <cell r="C3962" t="str">
            <v>MAGMA kućište za G12 150W za Base bijeli</v>
          </cell>
          <cell r="E3962" t="str">
            <v>C</v>
          </cell>
        </row>
        <row r="3963">
          <cell r="A3963" t="str">
            <v>T1T2280</v>
          </cell>
          <cell r="B3963">
            <v>2156</v>
          </cell>
          <cell r="C3963" t="str">
            <v>MAGMA kućište za G12 150W za Base crni</v>
          </cell>
          <cell r="E3963" t="str">
            <v>C</v>
          </cell>
        </row>
        <row r="3964">
          <cell r="A3964" t="str">
            <v>T1T2281</v>
          </cell>
          <cell r="B3964">
            <v>2156</v>
          </cell>
          <cell r="C3964" t="str">
            <v>MAGMA kućište za G12 150W za Base aluminij</v>
          </cell>
          <cell r="E3964" t="str">
            <v>C</v>
          </cell>
        </row>
        <row r="3965">
          <cell r="A3965" t="str">
            <v>T1T2282</v>
          </cell>
          <cell r="B3965">
            <v>2156</v>
          </cell>
          <cell r="C3965" t="str">
            <v>MAGMA kućište za G12 150W za Eurostandard bijeli</v>
          </cell>
          <cell r="E3965" t="str">
            <v>A</v>
          </cell>
        </row>
        <row r="3966">
          <cell r="A3966" t="str">
            <v>T1T2283</v>
          </cell>
          <cell r="B3966">
            <v>2156</v>
          </cell>
          <cell r="C3966" t="str">
            <v>MAGMA kućište za G12 150W za Eurostandard crni</v>
          </cell>
          <cell r="E3966" t="str">
            <v>A</v>
          </cell>
        </row>
        <row r="3967">
          <cell r="A3967" t="str">
            <v>T1T2284</v>
          </cell>
          <cell r="B3967">
            <v>2156</v>
          </cell>
          <cell r="C3967" t="str">
            <v>MAGMA kućište za G12 150W za Eurostandard aluminij</v>
          </cell>
          <cell r="E3967" t="str">
            <v>A</v>
          </cell>
        </row>
        <row r="3968">
          <cell r="A3968" t="str">
            <v>T1T2285</v>
          </cell>
          <cell r="B3968">
            <v>1655.5</v>
          </cell>
          <cell r="C3968" t="str">
            <v>MAGMA kućište za G12 35W bijeli</v>
          </cell>
          <cell r="E3968" t="str">
            <v>C</v>
          </cell>
        </row>
        <row r="3969">
          <cell r="A3969" t="str">
            <v>T1T2286</v>
          </cell>
          <cell r="B3969">
            <v>1655.5</v>
          </cell>
          <cell r="C3969" t="str">
            <v>MAGMA kućište za G12 35W crni</v>
          </cell>
          <cell r="E3969" t="str">
            <v>C</v>
          </cell>
        </row>
        <row r="3970">
          <cell r="A3970" t="str">
            <v>T1T2287</v>
          </cell>
          <cell r="B3970">
            <v>1655.5</v>
          </cell>
          <cell r="C3970" t="str">
            <v>MAGMA kućište za G12 35W aluminij</v>
          </cell>
          <cell r="E3970" t="str">
            <v>C</v>
          </cell>
        </row>
        <row r="3971">
          <cell r="A3971" t="str">
            <v>T1T2288</v>
          </cell>
          <cell r="B3971">
            <v>1655.5</v>
          </cell>
          <cell r="C3971" t="str">
            <v>MAGMA kućište za G12 70W bijeli</v>
          </cell>
          <cell r="E3971" t="str">
            <v>C</v>
          </cell>
        </row>
        <row r="3972">
          <cell r="A3972" t="str">
            <v>T1T2289</v>
          </cell>
          <cell r="B3972">
            <v>1655.5</v>
          </cell>
          <cell r="C3972" t="str">
            <v>MAGMA kućište za G12 70W crni</v>
          </cell>
          <cell r="E3972" t="str">
            <v>C</v>
          </cell>
        </row>
        <row r="3973">
          <cell r="A3973" t="str">
            <v>T1T2290</v>
          </cell>
          <cell r="B3973">
            <v>1655.5</v>
          </cell>
          <cell r="C3973" t="str">
            <v>MAGMA kućište za G12 70W aluminij</v>
          </cell>
          <cell r="E3973" t="str">
            <v>C</v>
          </cell>
        </row>
        <row r="3974">
          <cell r="A3974" t="str">
            <v>T1T2291</v>
          </cell>
          <cell r="B3974">
            <v>1155</v>
          </cell>
          <cell r="C3974" t="str">
            <v>MAGMA reflektor G53 max 100W za Base bijeli</v>
          </cell>
          <cell r="E3974" t="str">
            <v>C</v>
          </cell>
        </row>
        <row r="3975">
          <cell r="A3975" t="str">
            <v>T1T2292</v>
          </cell>
          <cell r="B3975">
            <v>1155</v>
          </cell>
          <cell r="C3975" t="str">
            <v>MAGMA reflektor G53 max 100W za Base crni</v>
          </cell>
          <cell r="E3975" t="str">
            <v>C</v>
          </cell>
        </row>
        <row r="3976">
          <cell r="A3976" t="str">
            <v>T1T2293</v>
          </cell>
          <cell r="B3976">
            <v>1155</v>
          </cell>
          <cell r="C3976" t="str">
            <v>MAGMA reflektor G53 max 100W za Base aluminij</v>
          </cell>
          <cell r="E3976" t="str">
            <v>C</v>
          </cell>
        </row>
        <row r="3977">
          <cell r="A3977" t="str">
            <v>T1T2294</v>
          </cell>
          <cell r="B3977">
            <v>1617</v>
          </cell>
          <cell r="C3977" t="str">
            <v>MAGMA RX7s 70W (114mm) za Base IP40 bijeli</v>
          </cell>
          <cell r="E3977" t="str">
            <v>C</v>
          </cell>
        </row>
        <row r="3978">
          <cell r="A3978" t="str">
            <v>T1T2295</v>
          </cell>
          <cell r="B3978">
            <v>1617</v>
          </cell>
          <cell r="C3978" t="str">
            <v>MAGMA RX7s 70W (114mm) za Base IP40 crni</v>
          </cell>
          <cell r="E3978" t="str">
            <v>C</v>
          </cell>
        </row>
        <row r="3979">
          <cell r="A3979" t="str">
            <v>T1T2296</v>
          </cell>
          <cell r="B3979">
            <v>1617</v>
          </cell>
          <cell r="C3979" t="str">
            <v>MAGMA RX7s 70W (114mm) za Base IP40 aluminij</v>
          </cell>
          <cell r="E3979" t="str">
            <v>C</v>
          </cell>
        </row>
        <row r="3980">
          <cell r="A3980" t="str">
            <v>T1T2297</v>
          </cell>
          <cell r="B3980">
            <v>1617</v>
          </cell>
          <cell r="C3980" t="str">
            <v>MAGMA RX7s 70W (114mm) za Eurostandard IP40 bijeli</v>
          </cell>
          <cell r="E3980" t="str">
            <v>A</v>
          </cell>
        </row>
        <row r="3981">
          <cell r="A3981" t="str">
            <v>T1T2298</v>
          </cell>
          <cell r="B3981">
            <v>1617</v>
          </cell>
          <cell r="C3981" t="str">
            <v>MAGMA RX7s 70W (114mm) za Eurostandard IP40 crni</v>
          </cell>
          <cell r="E3981" t="str">
            <v>A</v>
          </cell>
        </row>
        <row r="3982">
          <cell r="A3982" t="str">
            <v>T1T2299</v>
          </cell>
          <cell r="B3982">
            <v>1617</v>
          </cell>
          <cell r="C3982" t="str">
            <v>MAGMA RX7s 70W (114mm) za Eurostandard IP40 aluminij</v>
          </cell>
          <cell r="E3982" t="str">
            <v>A</v>
          </cell>
        </row>
        <row r="3983">
          <cell r="A3983" t="str">
            <v>T1T2300</v>
          </cell>
          <cell r="B3983">
            <v>2156</v>
          </cell>
          <cell r="C3983" t="str">
            <v>MAGMA RX7s 150W (114mm) za Base IP40 bijeli</v>
          </cell>
          <cell r="E3983" t="str">
            <v>C</v>
          </cell>
        </row>
        <row r="3984">
          <cell r="A3984" t="str">
            <v>T1T2301</v>
          </cell>
          <cell r="B3984">
            <v>2156</v>
          </cell>
          <cell r="C3984" t="str">
            <v>MAGMA RX7s 150W (114mm) za Base IP40 crni</v>
          </cell>
          <cell r="E3984" t="str">
            <v>C</v>
          </cell>
        </row>
        <row r="3985">
          <cell r="A3985" t="str">
            <v>T1T2302</v>
          </cell>
          <cell r="B3985">
            <v>2156</v>
          </cell>
          <cell r="C3985" t="str">
            <v>MAGMA RX7s 150W (114mm) za Base IP40 aluminij</v>
          </cell>
          <cell r="E3985" t="str">
            <v>C</v>
          </cell>
        </row>
        <row r="3986">
          <cell r="A3986" t="str">
            <v>T1T2303</v>
          </cell>
          <cell r="B3986">
            <v>2156</v>
          </cell>
          <cell r="C3986" t="str">
            <v>MAGMA RX7s 150W (114mm) za Eurostandard IP40 bijeli</v>
          </cell>
          <cell r="E3986" t="str">
            <v>A</v>
          </cell>
        </row>
        <row r="3987">
          <cell r="A3987" t="str">
            <v>T1T2304</v>
          </cell>
          <cell r="B3987">
            <v>2156</v>
          </cell>
          <cell r="C3987" t="str">
            <v>MAGMA RX7s 150W (114mm) za Eurostandard IP40 crni</v>
          </cell>
          <cell r="E3987" t="str">
            <v>A</v>
          </cell>
        </row>
        <row r="3988">
          <cell r="A3988" t="str">
            <v>T1T2305</v>
          </cell>
          <cell r="B3988">
            <v>2156</v>
          </cell>
          <cell r="C3988" t="str">
            <v>MAGMA RX7s 150W (114mm) za Eurostandard IP40 aluminij</v>
          </cell>
          <cell r="E3988" t="str">
            <v>A</v>
          </cell>
        </row>
        <row r="3989">
          <cell r="A3989" t="str">
            <v>T1T2306</v>
          </cell>
          <cell r="B3989">
            <v>1078</v>
          </cell>
          <cell r="C3989" t="str">
            <v>MAGMA R7s max 200W (114mm) za Base IP40 bijeli</v>
          </cell>
          <cell r="E3989" t="str">
            <v>C</v>
          </cell>
        </row>
        <row r="3990">
          <cell r="A3990" t="str">
            <v>T1T2307</v>
          </cell>
          <cell r="B3990">
            <v>1078</v>
          </cell>
          <cell r="C3990" t="str">
            <v>MAGMA R7s max 200W (114mm) za Base IP40 crni</v>
          </cell>
          <cell r="E3990" t="str">
            <v>C</v>
          </cell>
        </row>
        <row r="3991">
          <cell r="A3991" t="str">
            <v>T1T2308</v>
          </cell>
          <cell r="B3991">
            <v>1078</v>
          </cell>
          <cell r="C3991" t="str">
            <v>MAGMA R7s max 200W (114mm) za Base IP40 aluminij</v>
          </cell>
          <cell r="E3991" t="str">
            <v>C</v>
          </cell>
        </row>
        <row r="3992">
          <cell r="A3992" t="str">
            <v>T1T2309</v>
          </cell>
          <cell r="B3992">
            <v>1078</v>
          </cell>
          <cell r="C3992" t="str">
            <v>MAGMA R7s max 200W (114mm) za Eurostandard IP40 bijeli</v>
          </cell>
          <cell r="E3992" t="str">
            <v>A</v>
          </cell>
        </row>
        <row r="3993">
          <cell r="A3993" t="str">
            <v>T1T2310</v>
          </cell>
          <cell r="B3993">
            <v>1078</v>
          </cell>
          <cell r="C3993" t="str">
            <v>MAGMA R7s max 200W (114mm) za Eurostandard IP40 crni</v>
          </cell>
          <cell r="E3993" t="str">
            <v>A</v>
          </cell>
        </row>
        <row r="3994">
          <cell r="A3994" t="str">
            <v>T1T2311</v>
          </cell>
          <cell r="B3994">
            <v>1078</v>
          </cell>
          <cell r="C3994" t="str">
            <v>MAGMA R7s max 200W (114mm) za Eurostandard IP40 aluminij</v>
          </cell>
          <cell r="E3994" t="str">
            <v>A</v>
          </cell>
        </row>
        <row r="3995">
          <cell r="A3995" t="str">
            <v>T1T2312</v>
          </cell>
          <cell r="B3995">
            <v>808.5</v>
          </cell>
          <cell r="C3995" t="str">
            <v>MINI ARC ugradni fiksni za G8,5 20/35/70W FL</v>
          </cell>
          <cell r="E3995" t="str">
            <v>A</v>
          </cell>
        </row>
        <row r="3996">
          <cell r="A3996" t="str">
            <v>T1T2313</v>
          </cell>
          <cell r="B3996">
            <v>1001</v>
          </cell>
          <cell r="C3996" t="str">
            <v>MINI ARC ugradni fiksni za G8,5 20/35/70W WW</v>
          </cell>
          <cell r="E3996" t="str">
            <v>A</v>
          </cell>
        </row>
        <row r="3997">
          <cell r="A3997" t="str">
            <v>T1T2314</v>
          </cell>
          <cell r="B3997">
            <v>885.5</v>
          </cell>
          <cell r="C3997" t="str">
            <v>MINI ARC ugradni zakretni za G8,5 20/35/70W SP</v>
          </cell>
          <cell r="E3997" t="str">
            <v>A</v>
          </cell>
        </row>
        <row r="3998">
          <cell r="A3998" t="str">
            <v>T1T2315</v>
          </cell>
          <cell r="B3998">
            <v>885.5</v>
          </cell>
          <cell r="C3998" t="str">
            <v>MINI ARC ugradni zakretni za G8,5 20/35/70W FL</v>
          </cell>
          <cell r="E3998" t="str">
            <v>A</v>
          </cell>
        </row>
        <row r="3999">
          <cell r="A3999" t="str">
            <v>T1T2316</v>
          </cell>
          <cell r="B3999">
            <v>885.5</v>
          </cell>
          <cell r="C3999" t="str">
            <v>MINI ARC ugradni zakretni za G8,5 20/35/70W WFL</v>
          </cell>
          <cell r="E3999" t="str">
            <v>A</v>
          </cell>
        </row>
        <row r="4000">
          <cell r="A4000" t="str">
            <v>T1T2317</v>
          </cell>
          <cell r="B4000">
            <v>385</v>
          </cell>
          <cell r="C4000" t="str">
            <v>MINI ARC ugradni zakretni za GU5,3 max 50W</v>
          </cell>
          <cell r="E4000" t="str">
            <v>A</v>
          </cell>
        </row>
        <row r="4001">
          <cell r="A4001" t="str">
            <v>T1T2318</v>
          </cell>
          <cell r="B4001">
            <v>1011.7800000000001</v>
          </cell>
          <cell r="C4001" t="str">
            <v>MINI ARC LED fiksni 10W hladno bijeli FL</v>
          </cell>
          <cell r="E4001" t="str">
            <v>A</v>
          </cell>
        </row>
        <row r="4002">
          <cell r="A4002" t="str">
            <v>T1T2319</v>
          </cell>
          <cell r="B4002">
            <v>1067.99</v>
          </cell>
          <cell r="C4002" t="str">
            <v>MINI ARC LED zakretni 10W hladno bijeli SP</v>
          </cell>
          <cell r="E4002" t="str">
            <v>A</v>
          </cell>
        </row>
        <row r="4003">
          <cell r="A4003" t="str">
            <v>T1T2320</v>
          </cell>
          <cell r="B4003">
            <v>1067.99</v>
          </cell>
          <cell r="C4003" t="str">
            <v>MINI ARC LED zakretni 10W hladno bijeli FL</v>
          </cell>
          <cell r="E4003" t="str">
            <v>A</v>
          </cell>
        </row>
        <row r="4004">
          <cell r="A4004" t="str">
            <v>T1T2321</v>
          </cell>
          <cell r="B4004">
            <v>7623</v>
          </cell>
          <cell r="C4004" t="str">
            <v>SLOT MINI PGJ5 6x35W WW</v>
          </cell>
          <cell r="E4004" t="str">
            <v>C</v>
          </cell>
        </row>
        <row r="4005">
          <cell r="A4005" t="str">
            <v>T1T2322</v>
          </cell>
          <cell r="B4005">
            <v>3388</v>
          </cell>
          <cell r="C4005" t="str">
            <v>SLOT MAXI G12 4xmax70W WW</v>
          </cell>
          <cell r="E4005" t="str">
            <v>C</v>
          </cell>
        </row>
        <row r="4006">
          <cell r="A4006" t="str">
            <v>T1T2323</v>
          </cell>
          <cell r="B4006">
            <v>6160</v>
          </cell>
          <cell r="C4006" t="str">
            <v xml:space="preserve">SLOT 40 LED 4W bijeli </v>
          </cell>
          <cell r="E4006" t="str">
            <v>C</v>
          </cell>
        </row>
        <row r="4007">
          <cell r="A4007" t="str">
            <v>T1T2324</v>
          </cell>
          <cell r="B4007">
            <v>3234</v>
          </cell>
          <cell r="C4007" t="str">
            <v>SHERAZADE WALL za G8,5 2x35W bijeli</v>
          </cell>
          <cell r="E4007" t="str">
            <v>B</v>
          </cell>
        </row>
        <row r="4008">
          <cell r="A4008" t="str">
            <v>T1T2325</v>
          </cell>
          <cell r="B4008">
            <v>3234</v>
          </cell>
          <cell r="C4008" t="str">
            <v>SHERAZADE WALL za G8,5 2x35W crni</v>
          </cell>
          <cell r="E4008" t="str">
            <v>B</v>
          </cell>
        </row>
        <row r="4009">
          <cell r="A4009" t="str">
            <v>T1T2326</v>
          </cell>
          <cell r="B4009">
            <v>3638.25</v>
          </cell>
          <cell r="C4009" t="str">
            <v>SHERAZADE WALL za G8,5 2x70W bijeli</v>
          </cell>
          <cell r="E4009" t="str">
            <v>B</v>
          </cell>
        </row>
        <row r="4010">
          <cell r="A4010" t="str">
            <v>T1T2327</v>
          </cell>
          <cell r="B4010">
            <v>3638.25</v>
          </cell>
          <cell r="C4010" t="str">
            <v>SHERAZADE WALL za G8,5 2x70W crni</v>
          </cell>
          <cell r="E4010" t="str">
            <v>B</v>
          </cell>
        </row>
        <row r="4011">
          <cell r="A4011" t="str">
            <v>T1T2328</v>
          </cell>
          <cell r="B4011">
            <v>6387.1500000000005</v>
          </cell>
          <cell r="C4011" t="str">
            <v>SHERAZADE PLANAR za G8,5 4x70W bijeli</v>
          </cell>
          <cell r="E4011" t="str">
            <v>B</v>
          </cell>
        </row>
        <row r="4012">
          <cell r="A4012" t="str">
            <v>T1T2329</v>
          </cell>
          <cell r="B4012">
            <v>6387.1500000000005</v>
          </cell>
          <cell r="C4012" t="str">
            <v>SHERAZADE PLANAR za G8,5 4x70W crni</v>
          </cell>
          <cell r="E4012" t="str">
            <v>B</v>
          </cell>
        </row>
        <row r="4013">
          <cell r="A4013" t="str">
            <v>T1T2330</v>
          </cell>
          <cell r="B4013">
            <v>6791.4000000000005</v>
          </cell>
          <cell r="C4013" t="str">
            <v>SHERAZADE WAVE za G8,5 4x70W bijeli</v>
          </cell>
          <cell r="E4013" t="str">
            <v>B</v>
          </cell>
        </row>
        <row r="4014">
          <cell r="A4014" t="str">
            <v>T1T2331</v>
          </cell>
          <cell r="B4014">
            <v>6791.4000000000005</v>
          </cell>
          <cell r="C4014" t="str">
            <v>SHERAZADE WAVE za G8,5 4x70W crni</v>
          </cell>
          <cell r="E4014" t="str">
            <v>B</v>
          </cell>
        </row>
        <row r="4015">
          <cell r="A4015" t="str">
            <v>T1T2332</v>
          </cell>
          <cell r="B4015">
            <v>5578.6500000000005</v>
          </cell>
          <cell r="C4015" t="str">
            <v>SHERAZADE PLANAR za G8,5 4x35W bijeli</v>
          </cell>
          <cell r="E4015" t="str">
            <v>B</v>
          </cell>
        </row>
        <row r="4016">
          <cell r="A4016" t="str">
            <v>T1T2333</v>
          </cell>
          <cell r="B4016">
            <v>5578.6500000000005</v>
          </cell>
          <cell r="C4016" t="str">
            <v>SHERAZADE PLANAR za G8,5 4x35W crni</v>
          </cell>
          <cell r="E4016" t="str">
            <v>B</v>
          </cell>
        </row>
        <row r="4017">
          <cell r="A4017" t="str">
            <v>T1T2334</v>
          </cell>
          <cell r="B4017">
            <v>5982.9000000000005</v>
          </cell>
          <cell r="C4017" t="str">
            <v>SHERAZADE WAVE za G8,5 4x35W bijeli</v>
          </cell>
          <cell r="E4017" t="str">
            <v>B</v>
          </cell>
        </row>
        <row r="4018">
          <cell r="A4018" t="str">
            <v>T1T2335</v>
          </cell>
          <cell r="B4018">
            <v>5982.9000000000005</v>
          </cell>
          <cell r="C4018" t="str">
            <v>SHERAZADE WAVE za G8,5 4x35W crni</v>
          </cell>
          <cell r="E4018" t="str">
            <v>B</v>
          </cell>
        </row>
        <row r="4019">
          <cell r="A4019" t="str">
            <v>T1T2336</v>
          </cell>
          <cell r="B4019">
            <v>5982.9000000000005</v>
          </cell>
          <cell r="C4019" t="str">
            <v>SHERAZADE CURVE 45° za G8,5 4x35W bijeli</v>
          </cell>
          <cell r="E4019" t="str">
            <v>B</v>
          </cell>
        </row>
        <row r="4020">
          <cell r="A4020" t="str">
            <v>T1T2337</v>
          </cell>
          <cell r="B4020">
            <v>5982.9000000000005</v>
          </cell>
          <cell r="C4020" t="str">
            <v>SHERAZADE CURVE 45° za G8,5 4x35W crni</v>
          </cell>
          <cell r="E4020" t="str">
            <v>B</v>
          </cell>
        </row>
        <row r="4021">
          <cell r="A4021" t="str">
            <v>T1T2338</v>
          </cell>
          <cell r="B4021">
            <v>3961.65</v>
          </cell>
          <cell r="C4021" t="str">
            <v>SHERAZADE CURVE 90° za G8,5 2x35W bijeli</v>
          </cell>
          <cell r="E4021" t="str">
            <v>B</v>
          </cell>
        </row>
        <row r="4022">
          <cell r="A4022" t="str">
            <v>T1T2339</v>
          </cell>
          <cell r="B4022">
            <v>3961.65</v>
          </cell>
          <cell r="C4022" t="str">
            <v>SHERAZADE CURVE 90° za G8,5 2x35W crni</v>
          </cell>
          <cell r="E4022" t="str">
            <v>B</v>
          </cell>
        </row>
        <row r="4023">
          <cell r="A4023" t="str">
            <v>T1T2340</v>
          </cell>
          <cell r="B4023">
            <v>6791.4000000000005</v>
          </cell>
          <cell r="C4023" t="str">
            <v>SHERAZADE CURVE 45° za G8,5 4x70W bijeli</v>
          </cell>
          <cell r="E4023" t="str">
            <v>B</v>
          </cell>
        </row>
        <row r="4024">
          <cell r="A4024" t="str">
            <v>T1T2341</v>
          </cell>
          <cell r="B4024">
            <v>6791.4000000000005</v>
          </cell>
          <cell r="C4024" t="str">
            <v>SHERAZADE CURVE 45° za G8,5 4x70W crni</v>
          </cell>
          <cell r="E4024" t="str">
            <v>B</v>
          </cell>
        </row>
        <row r="4025">
          <cell r="A4025" t="str">
            <v>T1T2342</v>
          </cell>
          <cell r="B4025">
            <v>4365.9000000000005</v>
          </cell>
          <cell r="C4025" t="str">
            <v>SHERAZADE CURVE 90° za G8,5 2x70W bijeli</v>
          </cell>
          <cell r="E4025" t="str">
            <v>B</v>
          </cell>
        </row>
        <row r="4026">
          <cell r="A4026" t="str">
            <v>T1T2343</v>
          </cell>
          <cell r="B4026">
            <v>4365.9000000000005</v>
          </cell>
          <cell r="C4026" t="str">
            <v>SHERAZADE CURVE 90° za G8,5 2x70W crni</v>
          </cell>
          <cell r="E4026" t="str">
            <v>B</v>
          </cell>
        </row>
        <row r="4027">
          <cell r="A4027" t="str">
            <v>T1T2344</v>
          </cell>
          <cell r="B4027">
            <v>1011.7800000000001</v>
          </cell>
          <cell r="C4027" t="str">
            <v>MINI ARC LED fiksni 10W toplo bijeli FL</v>
          </cell>
          <cell r="E4027" t="str">
            <v>A</v>
          </cell>
        </row>
        <row r="4028">
          <cell r="A4028" t="str">
            <v>T1T2345</v>
          </cell>
          <cell r="B4028">
            <v>1067.99</v>
          </cell>
          <cell r="C4028" t="str">
            <v>MINI ARC LED zakretni 10W toplo bijeli SP</v>
          </cell>
          <cell r="E4028" t="str">
            <v>A</v>
          </cell>
        </row>
        <row r="4029">
          <cell r="A4029" t="str">
            <v>T1T2346</v>
          </cell>
          <cell r="B4029">
            <v>1067.99</v>
          </cell>
          <cell r="C4029" t="str">
            <v>MINI ARC LED zakretni 10W toplo bijeli FL</v>
          </cell>
          <cell r="E4029" t="str">
            <v>A</v>
          </cell>
        </row>
        <row r="4030">
          <cell r="A4030" t="str">
            <v>T1T2347</v>
          </cell>
          <cell r="B4030">
            <v>374.99</v>
          </cell>
          <cell r="C4030" t="str">
            <v>MICROLED 1,2W toplo bijeli FL IP20</v>
          </cell>
          <cell r="E4030" t="str">
            <v>A</v>
          </cell>
        </row>
        <row r="4031">
          <cell r="A4031" t="str">
            <v>T1T2348</v>
          </cell>
          <cell r="B4031">
            <v>374.99</v>
          </cell>
          <cell r="C4031" t="str">
            <v>MICROLED 1,2W hladno bijeli FL IP20</v>
          </cell>
          <cell r="E4031" t="str">
            <v>B</v>
          </cell>
        </row>
        <row r="4032">
          <cell r="A4032" t="str">
            <v>T1T2349</v>
          </cell>
          <cell r="B4032">
            <v>374.99</v>
          </cell>
          <cell r="C4032" t="str">
            <v>MICROLED 1,2W plavi FL IP20</v>
          </cell>
          <cell r="E4032" t="str">
            <v>B</v>
          </cell>
        </row>
        <row r="4033">
          <cell r="A4033" t="str">
            <v>T1T2350</v>
          </cell>
          <cell r="B4033">
            <v>130.9</v>
          </cell>
          <cell r="E4033" t="str">
            <v>A</v>
          </cell>
        </row>
        <row r="4034">
          <cell r="A4034" t="str">
            <v>T1T2351</v>
          </cell>
          <cell r="B4034">
            <v>13860</v>
          </cell>
          <cell r="C4034" t="str">
            <v>my-Scenario top wireless with software</v>
          </cell>
          <cell r="E4034" t="str">
            <v>B</v>
          </cell>
        </row>
        <row r="4035">
          <cell r="A4035" t="str">
            <v>T1T2367</v>
          </cell>
          <cell r="B4035">
            <v>22330</v>
          </cell>
          <cell r="C4035" t="str">
            <v>Concept-wall LED module 50x50cm</v>
          </cell>
          <cell r="E4035" t="str">
            <v>C</v>
          </cell>
        </row>
        <row r="4036">
          <cell r="A4036" t="str">
            <v>T1T2368</v>
          </cell>
          <cell r="B4036">
            <v>4042.5</v>
          </cell>
          <cell r="C4036" t="str">
            <v>Distribution unit for video signal</v>
          </cell>
          <cell r="E4036" t="str">
            <v>C</v>
          </cell>
        </row>
        <row r="4037">
          <cell r="A4037" t="str">
            <v>T1T2369</v>
          </cell>
          <cell r="B4037">
            <v>462</v>
          </cell>
          <cell r="E4037" t="str">
            <v>B</v>
          </cell>
        </row>
        <row r="4038">
          <cell r="A4038" t="str">
            <v>T1T2370</v>
          </cell>
          <cell r="B4038">
            <v>462</v>
          </cell>
          <cell r="E4038" t="str">
            <v>B</v>
          </cell>
        </row>
        <row r="4039">
          <cell r="A4039" t="str">
            <v>T1T2371</v>
          </cell>
          <cell r="B4039">
            <v>462</v>
          </cell>
          <cell r="E4039" t="str">
            <v>B</v>
          </cell>
        </row>
        <row r="4040">
          <cell r="A4040" t="str">
            <v>T1T2372</v>
          </cell>
          <cell r="B4040">
            <v>462</v>
          </cell>
          <cell r="E4040" t="str">
            <v>B</v>
          </cell>
        </row>
        <row r="4041">
          <cell r="A4041" t="str">
            <v>T1T2373</v>
          </cell>
          <cell r="B4041">
            <v>462</v>
          </cell>
          <cell r="E4041" t="str">
            <v>B</v>
          </cell>
        </row>
        <row r="4042">
          <cell r="A4042" t="str">
            <v>T1T2374</v>
          </cell>
          <cell r="B4042">
            <v>462</v>
          </cell>
          <cell r="E4042" t="str">
            <v>B</v>
          </cell>
        </row>
        <row r="4043">
          <cell r="A4043" t="str">
            <v>T1T2375</v>
          </cell>
          <cell r="B4043">
            <v>462</v>
          </cell>
          <cell r="E4043" t="str">
            <v>B</v>
          </cell>
        </row>
        <row r="4044">
          <cell r="A4044" t="str">
            <v>T1T2376</v>
          </cell>
          <cell r="B4044">
            <v>462</v>
          </cell>
          <cell r="E4044" t="str">
            <v>B</v>
          </cell>
        </row>
        <row r="4045">
          <cell r="A4045" t="str">
            <v>T1T2377</v>
          </cell>
          <cell r="B4045">
            <v>462</v>
          </cell>
          <cell r="E4045" t="str">
            <v>B</v>
          </cell>
        </row>
        <row r="4046">
          <cell r="A4046" t="str">
            <v>T1T2378</v>
          </cell>
          <cell r="B4046">
            <v>462</v>
          </cell>
          <cell r="E4046" t="str">
            <v>B</v>
          </cell>
        </row>
        <row r="4047">
          <cell r="A4047" t="str">
            <v>T1T2379</v>
          </cell>
          <cell r="B4047">
            <v>11321.31</v>
          </cell>
          <cell r="C4047" t="str">
            <v>EDGE CTC 36 LED 60W</v>
          </cell>
          <cell r="E4047" t="str">
            <v>C</v>
          </cell>
        </row>
        <row r="4048">
          <cell r="A4048" t="str">
            <v>T1T2400</v>
          </cell>
          <cell r="B4048">
            <v>3850</v>
          </cell>
          <cell r="C4048" t="str">
            <v>Color Joker</v>
          </cell>
          <cell r="E4048" t="str">
            <v>B</v>
          </cell>
        </row>
        <row r="4049">
          <cell r="A4049" t="str">
            <v>T1T2401</v>
          </cell>
          <cell r="B4049">
            <v>5390</v>
          </cell>
          <cell r="C4049" t="str">
            <v xml:space="preserve">FLUOLITE RGB IP20 3x28W </v>
          </cell>
          <cell r="E4049" t="str">
            <v>C</v>
          </cell>
        </row>
        <row r="4050">
          <cell r="A4050" t="str">
            <v>T1T2402 </v>
          </cell>
          <cell r="B4050">
            <v>5390</v>
          </cell>
          <cell r="C4050" t="str">
            <v xml:space="preserve">FLUOLITE RGB IP20 3x35W </v>
          </cell>
          <cell r="E4050" t="str">
            <v>C</v>
          </cell>
        </row>
        <row r="4051">
          <cell r="A4051" t="str">
            <v>T1T2406</v>
          </cell>
          <cell r="B4051">
            <v>3638.25</v>
          </cell>
          <cell r="E4051" t="str">
            <v>B</v>
          </cell>
        </row>
        <row r="4052">
          <cell r="A4052" t="str">
            <v>T1T2407</v>
          </cell>
          <cell r="B4052">
            <v>3638.25</v>
          </cell>
          <cell r="E4052" t="str">
            <v>B</v>
          </cell>
        </row>
        <row r="4053">
          <cell r="A4053" t="str">
            <v>T1T2408</v>
          </cell>
          <cell r="B4053">
            <v>3638.25</v>
          </cell>
          <cell r="E4053" t="str">
            <v>B</v>
          </cell>
        </row>
        <row r="4054">
          <cell r="A4054" t="str">
            <v>T1T2409</v>
          </cell>
          <cell r="B4054">
            <v>3638.25</v>
          </cell>
          <cell r="E4054" t="str">
            <v>B</v>
          </cell>
        </row>
        <row r="4055">
          <cell r="A4055" t="str">
            <v>T1T2410</v>
          </cell>
          <cell r="B4055">
            <v>847</v>
          </cell>
          <cell r="E4055" t="str">
            <v>C</v>
          </cell>
        </row>
        <row r="4056">
          <cell r="A4056" t="str">
            <v>T1T2412</v>
          </cell>
          <cell r="B4056">
            <v>1116.5</v>
          </cell>
          <cell r="C4056" t="str">
            <v>MERGEBOX connector box for 7-pole cables</v>
          </cell>
          <cell r="E4056" t="str">
            <v>C</v>
          </cell>
        </row>
        <row r="4057">
          <cell r="A4057" t="str">
            <v>T1V7040</v>
          </cell>
          <cell r="B4057">
            <v>561.33000000000004</v>
          </cell>
          <cell r="C4057" t="str">
            <v>NARCISO baza za zidnu/stropnu svj, 33x33cm, max 100W E27</v>
          </cell>
          <cell r="E4057" t="str">
            <v>B</v>
          </cell>
        </row>
        <row r="4058">
          <cell r="A4058" t="str">
            <v>T1V7042</v>
          </cell>
          <cell r="B4058">
            <v>739.2</v>
          </cell>
          <cell r="C4058" t="str">
            <v>NARCISO baza za zidnu/strpnu svj, 43x43cm, max 2x100W E27</v>
          </cell>
          <cell r="E4058" t="str">
            <v>C</v>
          </cell>
        </row>
        <row r="4059">
          <cell r="A4059" t="str">
            <v>T1V7044A</v>
          </cell>
          <cell r="B4059">
            <v>1196.5800000000002</v>
          </cell>
          <cell r="C4059" t="str">
            <v>NARCISO difuzor 33x33cm, uzorak opalno staklo</v>
          </cell>
          <cell r="E4059" t="str">
            <v>B</v>
          </cell>
        </row>
        <row r="4060">
          <cell r="A4060" t="str">
            <v>T1V7045A</v>
          </cell>
          <cell r="B4060">
            <v>1738.66</v>
          </cell>
          <cell r="C4060" t="str">
            <v>NARCISO difuzor 43x43cm, uzorak opalno staklo</v>
          </cell>
          <cell r="E4060" t="str">
            <v>B</v>
          </cell>
        </row>
        <row r="4061">
          <cell r="A4061" t="str">
            <v>T1V7046</v>
          </cell>
          <cell r="B4061">
            <v>2637.25</v>
          </cell>
          <cell r="C4061" t="str">
            <v xml:space="preserve">NARCISO baza za visilicu indirektna, 94x33cm, za FC 2x39W </v>
          </cell>
          <cell r="E4061" t="str">
            <v>C</v>
          </cell>
        </row>
        <row r="4062">
          <cell r="A4062" t="str">
            <v>T1V7047</v>
          </cell>
          <cell r="B4062">
            <v>2174.48</v>
          </cell>
          <cell r="C4062" t="str">
            <v xml:space="preserve">NARCISO baza za stropnu svj, 92,5x33cm, za FC 2x39W </v>
          </cell>
          <cell r="E4062" t="str">
            <v>C</v>
          </cell>
        </row>
        <row r="4063">
          <cell r="A4063" t="str">
            <v>T1V7049A</v>
          </cell>
          <cell r="B4063">
            <v>2577.19</v>
          </cell>
          <cell r="C4063" t="str">
            <v>NARCISO difuzor za 2x39W, uzorak opalno staklo</v>
          </cell>
          <cell r="E4063" t="str">
            <v>B</v>
          </cell>
        </row>
        <row r="4064">
          <cell r="A4064" t="str">
            <v>T1V7050</v>
          </cell>
          <cell r="B4064">
            <v>93.94</v>
          </cell>
          <cell r="C4064" t="str">
            <v>Naljepnica za oznaku izlaza 160x160, smjer udesno</v>
          </cell>
          <cell r="E4064" t="str">
            <v>C</v>
          </cell>
        </row>
        <row r="4065">
          <cell r="A4065" t="str">
            <v>T1V7051</v>
          </cell>
          <cell r="B4065">
            <v>93.94</v>
          </cell>
          <cell r="C4065" t="str">
            <v>Naljepnica za oznaku izlaza 160x160, smjer ulijevo</v>
          </cell>
          <cell r="E4065" t="str">
            <v>C</v>
          </cell>
        </row>
        <row r="4066">
          <cell r="A4066" t="str">
            <v>T1V7052</v>
          </cell>
          <cell r="B4066">
            <v>93.94</v>
          </cell>
          <cell r="C4066" t="str">
            <v>Naljepnica za oznaku izlaza 160x160, smjer ravno</v>
          </cell>
          <cell r="E4066" t="str">
            <v>C</v>
          </cell>
        </row>
        <row r="4067">
          <cell r="A4067" t="str">
            <v>T1V7057</v>
          </cell>
          <cell r="B4067">
            <v>1871.1000000000001</v>
          </cell>
          <cell r="C4067" t="str">
            <v>BAUHAUS zidna svj sa opalnim staklom, za TL-C 1x55W</v>
          </cell>
          <cell r="E4067" t="str">
            <v>B</v>
          </cell>
        </row>
        <row r="4068">
          <cell r="A4068" t="str">
            <v>T1V7060</v>
          </cell>
          <cell r="B4068">
            <v>1964.27</v>
          </cell>
          <cell r="C4068" t="str">
            <v>CYLINDER visilica sa opal / transparent staklom, max 75W E27 halog.</v>
          </cell>
          <cell r="E4068" t="str">
            <v>B</v>
          </cell>
        </row>
        <row r="4069">
          <cell r="A4069" t="str">
            <v>T1V7091</v>
          </cell>
          <cell r="B4069">
            <v>2847.46</v>
          </cell>
          <cell r="C4069" t="str">
            <v>LITE BOX visilica, dir./indir. za 2x54W FC, opal difuzor, tijelo aluminij</v>
          </cell>
          <cell r="E4069" t="str">
            <v>B</v>
          </cell>
        </row>
        <row r="4070">
          <cell r="A4070" t="str">
            <v>T1V7092</v>
          </cell>
          <cell r="B4070">
            <v>3554.32</v>
          </cell>
          <cell r="C4070" t="str">
            <v>LITE BOX stropna, za 3x54W FC, opal difuzor, tijelo aluminij</v>
          </cell>
          <cell r="E4070" t="str">
            <v>B</v>
          </cell>
        </row>
        <row r="4071">
          <cell r="A4071" t="str">
            <v>T1V7093</v>
          </cell>
          <cell r="B4071">
            <v>3930.08</v>
          </cell>
          <cell r="C4071" t="str">
            <v>LITE BOX visilica, dir./indir. za 3x54W FC, opal difuzor, tijelo aluminij</v>
          </cell>
          <cell r="E4071" t="str">
            <v>B</v>
          </cell>
        </row>
        <row r="4072">
          <cell r="A4072" t="str">
            <v>T1V7094</v>
          </cell>
          <cell r="B4072">
            <v>3729.11</v>
          </cell>
          <cell r="C4072" t="str">
            <v>LITE BOX visilica, direktna za 3x54W FC, opal difuzor, tijelo aluminij</v>
          </cell>
          <cell r="E4072" t="str">
            <v>C</v>
          </cell>
        </row>
        <row r="4073">
          <cell r="A4073" t="str">
            <v>T1V7106</v>
          </cell>
          <cell r="B4073">
            <v>1132.67</v>
          </cell>
          <cell r="C4073" t="str">
            <v>PICTO zidna svjetiljka indirektna, max 75W G9</v>
          </cell>
          <cell r="E4073" t="str">
            <v>B</v>
          </cell>
        </row>
        <row r="4074">
          <cell r="A4074" t="str">
            <v>T1V7109</v>
          </cell>
          <cell r="B4074">
            <v>1861.8600000000001</v>
          </cell>
          <cell r="C4074" t="str">
            <v>MIKADO zidna svjetiljka dir./indir. za 55W TC-L</v>
          </cell>
          <cell r="E4074" t="str">
            <v>C</v>
          </cell>
        </row>
        <row r="4075">
          <cell r="A4075" t="str">
            <v>T1V7110</v>
          </cell>
          <cell r="B4075">
            <v>271.04000000000002</v>
          </cell>
          <cell r="C4075" t="str">
            <v>SIRIO plafonjera fi260mm, max 60W E27, opalno staklo</v>
          </cell>
          <cell r="E4075" t="str">
            <v>B</v>
          </cell>
        </row>
        <row r="4076">
          <cell r="A4076" t="str">
            <v>T1V7110E</v>
          </cell>
          <cell r="B4076">
            <v>378.84000000000003</v>
          </cell>
          <cell r="C4076" t="str">
            <v>SIRIO plafonjera fi260mm, za 18W TC-T, opalno staklo</v>
          </cell>
          <cell r="E4076" t="str">
            <v>C</v>
          </cell>
        </row>
        <row r="4077">
          <cell r="A4077" t="str">
            <v>T1V7111E</v>
          </cell>
          <cell r="B4077">
            <v>713.02</v>
          </cell>
          <cell r="C4077" t="str">
            <v>SIRIO plafonjera fi320mm, za 26W TC-TEL, opalno staklo</v>
          </cell>
          <cell r="E4077" t="str">
            <v>B</v>
          </cell>
        </row>
        <row r="4078">
          <cell r="A4078" t="str">
            <v>T1V7112EM</v>
          </cell>
          <cell r="B4078">
            <v>2370.06</v>
          </cell>
          <cell r="C4078" t="str">
            <v>SIRIO plafonjera fi400mm sa protupanikom, 2x18W TC-D, opalno staklo</v>
          </cell>
          <cell r="E4078" t="str">
            <v>C</v>
          </cell>
        </row>
        <row r="4079">
          <cell r="A4079" t="str">
            <v>T1V7114E</v>
          </cell>
          <cell r="B4079">
            <v>1310.54</v>
          </cell>
          <cell r="C4079" t="str">
            <v>SIRIO plafonjera fi400mm, za 2x26W TC-DEL, opalno staklo</v>
          </cell>
          <cell r="E4079" t="str">
            <v>B</v>
          </cell>
        </row>
        <row r="4080">
          <cell r="A4080" t="str">
            <v>T1V7114EM</v>
          </cell>
          <cell r="B4080">
            <v>2726.57</v>
          </cell>
          <cell r="C4080" t="str">
            <v>SIRIO plafonjera fi400mm sa protupanikom, za 2x26W TC-DEL, opalno staklo</v>
          </cell>
          <cell r="E4080" t="str">
            <v>C</v>
          </cell>
        </row>
        <row r="4081">
          <cell r="A4081" t="str">
            <v>T1V7116T</v>
          </cell>
          <cell r="B4081">
            <v>2183.7200000000003</v>
          </cell>
          <cell r="C4081" t="str">
            <v>SIRIO plafonjera fi550mm, za 2x42W TC-TEL, opalno staklo</v>
          </cell>
          <cell r="E4081" t="str">
            <v>C</v>
          </cell>
        </row>
        <row r="4082">
          <cell r="A4082" t="str">
            <v>T1V7121</v>
          </cell>
          <cell r="B4082">
            <v>3118.5</v>
          </cell>
          <cell r="C4082" t="str">
            <v>LITE BOX stropna, za 3x39W G5, opal difuzor, tijelo aluminij</v>
          </cell>
          <cell r="E4082" t="str">
            <v>B</v>
          </cell>
        </row>
        <row r="4083">
          <cell r="A4083" t="str">
            <v>T1V7122</v>
          </cell>
          <cell r="B4083">
            <v>3568.18</v>
          </cell>
          <cell r="C4083" t="str">
            <v>LITE BOX visilica dir./indir. za 3x39W G5, opal difuzor, tijelo aluminij</v>
          </cell>
          <cell r="E4083" t="str">
            <v>C</v>
          </cell>
        </row>
        <row r="4084">
          <cell r="A4084" t="str">
            <v>T1V7122A</v>
          </cell>
          <cell r="B4084">
            <v>3367.98</v>
          </cell>
          <cell r="C4084" t="str">
            <v>LITE BOX visilica direktna za 3x39W G5, opal difuzor, tijelo aluminij</v>
          </cell>
          <cell r="E4084" t="str">
            <v>C</v>
          </cell>
        </row>
        <row r="4085">
          <cell r="A4085" t="str">
            <v>T1V7133</v>
          </cell>
          <cell r="B4085">
            <v>294.90999999999997</v>
          </cell>
          <cell r="C4085" t="str">
            <v>Grilja protiv blještanja za KRIPTON, za fi 397mm</v>
          </cell>
          <cell r="E4085" t="str">
            <v>C</v>
          </cell>
        </row>
        <row r="4086">
          <cell r="A4086" t="str">
            <v>T1V7133S</v>
          </cell>
          <cell r="B4086">
            <v>276.43</v>
          </cell>
          <cell r="C4086" t="str">
            <v>Grilja protiv blještanja za KRIPTON, za fi 357mm</v>
          </cell>
          <cell r="E4086" t="str">
            <v>C</v>
          </cell>
        </row>
        <row r="4087">
          <cell r="A4087" t="str">
            <v>T1V7134</v>
          </cell>
          <cell r="B4087">
            <v>276.43</v>
          </cell>
          <cell r="C4087" t="str">
            <v>Staklo satinirano za KRIPTON, za fi 397mm</v>
          </cell>
          <cell r="E4087" t="str">
            <v>A</v>
          </cell>
        </row>
        <row r="4088">
          <cell r="A4088" t="str">
            <v>T1V7134S</v>
          </cell>
          <cell r="B4088">
            <v>229.46</v>
          </cell>
          <cell r="C4088" t="str">
            <v>Staklo satinirano za KRIPTON, za fi 357mm</v>
          </cell>
          <cell r="E4088" t="str">
            <v>A</v>
          </cell>
        </row>
        <row r="4089">
          <cell r="A4089" t="str">
            <v>T1V7142</v>
          </cell>
          <cell r="B4089">
            <v>702.24</v>
          </cell>
          <cell r="C4089" t="str">
            <v>FLUSH zidna ugradna 12x12cm, za 7W MLF, prsten aluminij</v>
          </cell>
          <cell r="E4089" t="str">
            <v>T</v>
          </cell>
        </row>
        <row r="4090">
          <cell r="A4090" t="str">
            <v>T1V7143</v>
          </cell>
          <cell r="B4090">
            <v>702.24</v>
          </cell>
          <cell r="C4090" t="str">
            <v>FLUSH zidna ugradna 12x12cm, za max 20W G4, prsten aluminij</v>
          </cell>
          <cell r="E4090" t="str">
            <v>B</v>
          </cell>
        </row>
        <row r="4091">
          <cell r="A4091" t="str">
            <v>T1V7146</v>
          </cell>
          <cell r="B4091">
            <v>2077.46</v>
          </cell>
          <cell r="C4091" t="str">
            <v>FLUSH zidna ugradna 905x160mm, za 39W G5, prsten aluminij</v>
          </cell>
          <cell r="E4091" t="str">
            <v>A</v>
          </cell>
        </row>
        <row r="4092">
          <cell r="A4092" t="str">
            <v>T1V7147</v>
          </cell>
          <cell r="B4092">
            <v>2563.33</v>
          </cell>
          <cell r="C4092" t="str">
            <v>FLUSH zidna ugradna 905x280mm, za 2x39W G5, prsten aluminij</v>
          </cell>
          <cell r="E4092" t="str">
            <v>B</v>
          </cell>
        </row>
        <row r="4093">
          <cell r="A4093" t="str">
            <v>T1V7148</v>
          </cell>
          <cell r="B4093">
            <v>847</v>
          </cell>
          <cell r="C4093" t="str">
            <v>NARCISO Recessed zidna/stropna ugradna 12x12cm za 7W MLF žarulju</v>
          </cell>
          <cell r="E4093" t="str">
            <v>B</v>
          </cell>
        </row>
        <row r="4094">
          <cell r="A4094" t="str">
            <v>T1V7151</v>
          </cell>
          <cell r="B4094">
            <v>2574.88</v>
          </cell>
          <cell r="C4094" t="str">
            <v>NARCISO Recessed zidna/stropna ugradna 894x158mm za 2x39W G5</v>
          </cell>
          <cell r="E4094" t="str">
            <v>C</v>
          </cell>
        </row>
        <row r="4095">
          <cell r="A4095" t="str">
            <v>T1V7152</v>
          </cell>
          <cell r="B4095">
            <v>1781.78</v>
          </cell>
          <cell r="C4095" t="str">
            <v>PRISMA zidna svjetiljka zakretna max 100W AR111, bijela</v>
          </cell>
          <cell r="E4095" t="str">
            <v>C</v>
          </cell>
        </row>
        <row r="4096">
          <cell r="A4096" t="str">
            <v>T1V7152A</v>
          </cell>
          <cell r="B4096">
            <v>1781.78</v>
          </cell>
          <cell r="C4096" t="str">
            <v>PRISMA zidna svjetiljka zakretna max 100W AR111, aluminij</v>
          </cell>
          <cell r="E4096" t="str">
            <v>C</v>
          </cell>
        </row>
        <row r="4097">
          <cell r="A4097" t="str">
            <v>T1V7154</v>
          </cell>
          <cell r="B4097">
            <v>2120.58</v>
          </cell>
          <cell r="C4097" t="str">
            <v>PRISMA visilica zakretna max 100W AR111, bijela</v>
          </cell>
          <cell r="E4097" t="str">
            <v>C</v>
          </cell>
        </row>
        <row r="4098">
          <cell r="A4098" t="str">
            <v>T1V7154A</v>
          </cell>
          <cell r="B4098">
            <v>2120.58</v>
          </cell>
          <cell r="C4098" t="str">
            <v>PRISMA visilica zakretna max 100W AR111, aluminij</v>
          </cell>
          <cell r="E4098" t="str">
            <v>B</v>
          </cell>
        </row>
        <row r="4099">
          <cell r="A4099" t="str">
            <v>T1V7155</v>
          </cell>
          <cell r="B4099">
            <v>1737.8899999999999</v>
          </cell>
          <cell r="C4099" t="str">
            <v>PRISMA stropna svjetiljka zakretna max 100W AR111, bijela</v>
          </cell>
          <cell r="E4099" t="str">
            <v>C</v>
          </cell>
        </row>
        <row r="4100">
          <cell r="A4100" t="str">
            <v>T1V7155A</v>
          </cell>
          <cell r="B4100">
            <v>1737.8899999999999</v>
          </cell>
          <cell r="C4100" t="str">
            <v>PRISMA stropna svjetiljka zakretna max 100W AR111, aluminij</v>
          </cell>
          <cell r="E4100" t="str">
            <v>C</v>
          </cell>
        </row>
        <row r="4101">
          <cell r="A4101" t="str">
            <v>T1V7160</v>
          </cell>
          <cell r="B4101">
            <v>512.05000000000007</v>
          </cell>
          <cell r="C4101" t="str">
            <v>KR I ugradna svjetiljka zakretna, max 1x50W 12V dicro, prsten aluminij</v>
          </cell>
          <cell r="E4101" t="str">
            <v>A</v>
          </cell>
        </row>
        <row r="4102">
          <cell r="A4102" t="str">
            <v>T1V7161</v>
          </cell>
          <cell r="B4102">
            <v>752.29000000000008</v>
          </cell>
          <cell r="C4102" t="str">
            <v>KR I ugradna svjetiljka zakretna, max 2x50W 12V dicro, prsten aluminij</v>
          </cell>
          <cell r="E4102" t="str">
            <v>A</v>
          </cell>
        </row>
        <row r="4103">
          <cell r="A4103" t="str">
            <v>T1V7162</v>
          </cell>
          <cell r="B4103">
            <v>944.79000000000008</v>
          </cell>
          <cell r="C4103" t="str">
            <v>KR I ugradna svjetiljka zakretna, max 3x50W 12V dicro, prsten aluminij</v>
          </cell>
          <cell r="E4103" t="str">
            <v>B</v>
          </cell>
        </row>
        <row r="4104">
          <cell r="A4104" t="str">
            <v>T1V7163</v>
          </cell>
          <cell r="B4104">
            <v>837.76</v>
          </cell>
          <cell r="C4104" t="str">
            <v xml:space="preserve">Transformator 300W 230/12V </v>
          </cell>
          <cell r="E4104" t="str">
            <v>B</v>
          </cell>
        </row>
        <row r="4105">
          <cell r="A4105" t="str">
            <v>T1V7164</v>
          </cell>
          <cell r="B4105">
            <v>659.89</v>
          </cell>
          <cell r="C4105" t="str">
            <v>KR I ugradna svj zakretna max 100W AR111, prsten aluminij</v>
          </cell>
          <cell r="E4105" t="str">
            <v>A</v>
          </cell>
        </row>
        <row r="4106">
          <cell r="A4106" t="str">
            <v>T1V7165</v>
          </cell>
          <cell r="B4106">
            <v>870.1</v>
          </cell>
          <cell r="C4106" t="str">
            <v>KR I ugradna svj zakretna max 70W HIPAR E27, prsten aluminij</v>
          </cell>
          <cell r="E4106" t="str">
            <v>A</v>
          </cell>
        </row>
        <row r="4107">
          <cell r="A4107" t="str">
            <v>T1V7166</v>
          </cell>
          <cell r="B4107">
            <v>1089.55</v>
          </cell>
          <cell r="C4107" t="str">
            <v>KR I ugradna svj zakretna max 2x100W AR111, prsten aluminij</v>
          </cell>
          <cell r="E4107" t="str">
            <v>A</v>
          </cell>
        </row>
        <row r="4108">
          <cell r="A4108" t="str">
            <v>T1V7167</v>
          </cell>
          <cell r="B4108">
            <v>1419.88</v>
          </cell>
          <cell r="C4108" t="str">
            <v>KR I ugradna svj zakretna max 2x70W HIPAR E27, prsten aluminij</v>
          </cell>
          <cell r="E4108" t="str">
            <v>A</v>
          </cell>
        </row>
        <row r="4109">
          <cell r="A4109" t="str">
            <v>T1V7168</v>
          </cell>
          <cell r="B4109">
            <v>1465.3100000000002</v>
          </cell>
          <cell r="C4109" t="str">
            <v>KR I ugradna svj zakretna max 3x100W AR111, prsten aluminij</v>
          </cell>
          <cell r="E4109" t="str">
            <v>B</v>
          </cell>
        </row>
        <row r="4110">
          <cell r="A4110" t="str">
            <v>T1V7169</v>
          </cell>
          <cell r="B4110">
            <v>1814.12</v>
          </cell>
          <cell r="C4110" t="str">
            <v>KR I ugradna svj zakretna max 2x100W AR111 + max 1x70W HIPAR E27, prsten aluminij</v>
          </cell>
          <cell r="E4110" t="str">
            <v>B</v>
          </cell>
        </row>
        <row r="4111">
          <cell r="A4111" t="str">
            <v>T1V7171</v>
          </cell>
          <cell r="B4111">
            <v>623.70000000000005</v>
          </cell>
          <cell r="C4111" t="str">
            <v>Q-BO zidna svjetiljka direktna, 70x70mm, max 25W G9, aluminij</v>
          </cell>
          <cell r="E4111" t="str">
            <v>B</v>
          </cell>
        </row>
        <row r="4112">
          <cell r="A4112" t="str">
            <v>T1V7172</v>
          </cell>
          <cell r="B4112">
            <v>669.9</v>
          </cell>
          <cell r="C4112" t="str">
            <v>Q-BO zidna svjetiljka dir/indir, 70x70mm, max 25W G9, aluminij</v>
          </cell>
          <cell r="E4112" t="str">
            <v>T</v>
          </cell>
        </row>
        <row r="4113">
          <cell r="A4113" t="str">
            <v>T1V7173</v>
          </cell>
          <cell r="B4113">
            <v>623.70000000000005</v>
          </cell>
          <cell r="C4113" t="str">
            <v>Q-BO stropna svj. 70x70mm, max 25W G9, aluminij</v>
          </cell>
          <cell r="E4113" t="str">
            <v>C</v>
          </cell>
        </row>
        <row r="4114">
          <cell r="A4114" t="str">
            <v>T1V7174</v>
          </cell>
          <cell r="B4114">
            <v>899.36</v>
          </cell>
          <cell r="C4114" t="str">
            <v>Q-BO visilica 70x70mm, max 25W G9, aluminij</v>
          </cell>
          <cell r="E4114" t="str">
            <v>C</v>
          </cell>
        </row>
        <row r="4115">
          <cell r="A4115" t="str">
            <v>T1V7176</v>
          </cell>
          <cell r="B4115">
            <v>216.37</v>
          </cell>
          <cell r="C4115" t="str">
            <v>Difuzor za Q-BO 70mm plavo opal staklo, prsten bijeli</v>
          </cell>
          <cell r="E4115" t="str">
            <v>C</v>
          </cell>
        </row>
        <row r="4116">
          <cell r="A4116" t="str">
            <v>T1V7177</v>
          </cell>
          <cell r="B4116">
            <v>151.69</v>
          </cell>
          <cell r="C4116" t="str">
            <v>Difuzor za Q-BO 70mm poklopac aluminij sa prorezom</v>
          </cell>
          <cell r="E4116" t="str">
            <v>T</v>
          </cell>
        </row>
        <row r="4117">
          <cell r="A4117" t="str">
            <v>T1V7178</v>
          </cell>
          <cell r="B4117">
            <v>936.31999999999994</v>
          </cell>
          <cell r="C4117" t="str">
            <v>Q-BO zidna svj. dir/indir 135x135mm za max 150W R7s, aluminij</v>
          </cell>
          <cell r="E4117" t="str">
            <v>T</v>
          </cell>
        </row>
        <row r="4118">
          <cell r="A4118" t="str">
            <v>T1V7179</v>
          </cell>
          <cell r="B4118">
            <v>2891.35</v>
          </cell>
          <cell r="C4118" t="str">
            <v>Q-BO zidna svj. dir/indir 135x135mm za max 70W HIT-Tc CRI, aluminij</v>
          </cell>
          <cell r="E4118" t="str">
            <v>A</v>
          </cell>
        </row>
        <row r="4119">
          <cell r="A4119" t="str">
            <v>T1V7180</v>
          </cell>
          <cell r="B4119">
            <v>863.17</v>
          </cell>
          <cell r="C4119" t="str">
            <v>Q-BO stropna 135x135mm za max 150W R7s, bijela</v>
          </cell>
          <cell r="E4119" t="str">
            <v>A</v>
          </cell>
        </row>
        <row r="4120">
          <cell r="A4120" t="str">
            <v>T1V7181</v>
          </cell>
          <cell r="B4120">
            <v>1156.54</v>
          </cell>
          <cell r="C4120" t="str">
            <v>Q-BO visilica direktna 135x135mm za max 150W R7s, aluminij</v>
          </cell>
          <cell r="E4120" t="str">
            <v>B</v>
          </cell>
        </row>
        <row r="4121">
          <cell r="A4121" t="str">
            <v>T1V7183</v>
          </cell>
          <cell r="B4121">
            <v>344.19000000000005</v>
          </cell>
          <cell r="C4121" t="str">
            <v>Difuzor za Q-BO 135mm plavo opal staklo, prsten aluminij</v>
          </cell>
          <cell r="E4121" t="str">
            <v>C</v>
          </cell>
        </row>
        <row r="4122">
          <cell r="A4122" t="str">
            <v>T1V7184</v>
          </cell>
          <cell r="B4122">
            <v>192.5</v>
          </cell>
          <cell r="C4122" t="str">
            <v>Difuzor za Q-BO 135mm poklopac aluminij sa prorezom</v>
          </cell>
          <cell r="E4122" t="str">
            <v>C</v>
          </cell>
        </row>
        <row r="4123">
          <cell r="A4123" t="str">
            <v>T1V7210</v>
          </cell>
          <cell r="B4123">
            <v>3218.6</v>
          </cell>
          <cell r="C4123" t="str">
            <v>MULTI Office visilica indirektna 2x54W G5</v>
          </cell>
          <cell r="E4123" t="str">
            <v>C</v>
          </cell>
        </row>
        <row r="4124">
          <cell r="A4124" t="str">
            <v>T1V7211</v>
          </cell>
          <cell r="B4124">
            <v>3414.9500000000003</v>
          </cell>
          <cell r="C4124" t="str">
            <v>MULTI Office visilica dir/indir 2x54W G5</v>
          </cell>
          <cell r="E4124" t="str">
            <v>A</v>
          </cell>
        </row>
        <row r="4125">
          <cell r="A4125" t="str">
            <v>T1V7211G</v>
          </cell>
          <cell r="B4125">
            <v>3835.3700000000003</v>
          </cell>
          <cell r="C4125" t="str">
            <v>MULTI Office visilica dir/indir sa rasterom 2x54W G5</v>
          </cell>
          <cell r="E4125" t="str">
            <v>B</v>
          </cell>
        </row>
        <row r="4126">
          <cell r="A4126" t="str">
            <v>T1V7212</v>
          </cell>
          <cell r="B4126">
            <v>211.75</v>
          </cell>
          <cell r="C4126" t="str">
            <v>Spojnica za MULTI System</v>
          </cell>
          <cell r="E4126" t="str">
            <v>A</v>
          </cell>
        </row>
        <row r="4127">
          <cell r="A4127" t="str">
            <v>T1V7213</v>
          </cell>
          <cell r="B4127">
            <v>234.85</v>
          </cell>
          <cell r="C4127" t="str">
            <v>MULTI SYSTEM dijelovi - napajanje l=2100mm</v>
          </cell>
          <cell r="E4127" t="str">
            <v>C</v>
          </cell>
        </row>
        <row r="4128">
          <cell r="A4128" t="str">
            <v>T1V7213AB</v>
          </cell>
          <cell r="B4128">
            <v>142.45000000000002</v>
          </cell>
          <cell r="C4128" t="str">
            <v>Nosač bez napajanja</v>
          </cell>
          <cell r="E4128" t="str">
            <v>C</v>
          </cell>
        </row>
        <row r="4129">
          <cell r="A4129" t="str">
            <v>T1V7221</v>
          </cell>
          <cell r="B4129">
            <v>2713.48</v>
          </cell>
          <cell r="C4129" t="str">
            <v>MULTI UP zidna svjetiljka indirektna, HIT-DE/HIT-DE-CE 70W RX7s</v>
          </cell>
          <cell r="E4129" t="str">
            <v>C</v>
          </cell>
        </row>
        <row r="4130">
          <cell r="A4130" t="str">
            <v>T1V7221A</v>
          </cell>
          <cell r="B4130">
            <v>3180.8700000000003</v>
          </cell>
          <cell r="C4130" t="str">
            <v>MULTI UP zidna svjetiljka indirektna, 70W RX7s, dodatno 150W R7s</v>
          </cell>
          <cell r="E4130" t="str">
            <v>C</v>
          </cell>
        </row>
        <row r="4131">
          <cell r="A4131" t="str">
            <v>T1V7222</v>
          </cell>
          <cell r="B4131">
            <v>2900.59</v>
          </cell>
          <cell r="C4131" t="str">
            <v>MULTI UP zidna svjetiljka indirektna, HIT-DE/HIT-DE-CE 150W RX7s</v>
          </cell>
          <cell r="E4131" t="str">
            <v>C</v>
          </cell>
        </row>
        <row r="4132">
          <cell r="A4132" t="str">
            <v>T1V7222A</v>
          </cell>
          <cell r="B4132">
            <v>3461.92</v>
          </cell>
          <cell r="C4132" t="str">
            <v>MULTI UP zidna svjetiljka indirektna, 70W RX7s, dodatno 150W R7s</v>
          </cell>
          <cell r="E4132" t="str">
            <v>C</v>
          </cell>
        </row>
        <row r="4133">
          <cell r="A4133" t="str">
            <v>T1V7223</v>
          </cell>
          <cell r="B4133">
            <v>1216.6000000000001</v>
          </cell>
          <cell r="C4133" t="str">
            <v>MULTI UP zidna svjetiljka indirektna, max 300W R7s</v>
          </cell>
          <cell r="E4133" t="str">
            <v>C</v>
          </cell>
        </row>
        <row r="4134">
          <cell r="A4134" t="str">
            <v>T1V7244</v>
          </cell>
          <cell r="B4134">
            <v>1057.98</v>
          </cell>
          <cell r="C4134" t="str">
            <v>KRIPTON PLUS ugradna svj max 1x50W QR-CB51</v>
          </cell>
          <cell r="E4134" t="str">
            <v>A</v>
          </cell>
        </row>
        <row r="4135">
          <cell r="A4135" t="str">
            <v>T1V7245</v>
          </cell>
          <cell r="B4135">
            <v>1431.43</v>
          </cell>
          <cell r="C4135" t="str">
            <v>KRIPTON PLUS ugradna svj max 2x50W QR-CB51</v>
          </cell>
          <cell r="E4135" t="str">
            <v>B</v>
          </cell>
        </row>
        <row r="4136">
          <cell r="A4136" t="str">
            <v>T1V7246</v>
          </cell>
          <cell r="B4136">
            <v>1899.59</v>
          </cell>
          <cell r="C4136" t="str">
            <v>KRIPTON PLUS ugradna svj max 3x50W QR-CB51</v>
          </cell>
          <cell r="E4136" t="str">
            <v>C</v>
          </cell>
        </row>
        <row r="4137">
          <cell r="A4137" t="str">
            <v>T1V7247</v>
          </cell>
          <cell r="B4137">
            <v>1328.25</v>
          </cell>
          <cell r="C4137" t="str">
            <v>KRIPTON PLUS ugradna svj max 1x100W AR111</v>
          </cell>
          <cell r="E4137" t="str">
            <v>A</v>
          </cell>
        </row>
        <row r="4138">
          <cell r="A4138" t="str">
            <v>T1V7248</v>
          </cell>
          <cell r="B4138">
            <v>1852.62</v>
          </cell>
          <cell r="C4138" t="str">
            <v>KRIPTON PLUS ugradna svj max 2x100W AR111</v>
          </cell>
          <cell r="E4138" t="str">
            <v>B</v>
          </cell>
        </row>
        <row r="4139">
          <cell r="A4139" t="str">
            <v>T1V7249</v>
          </cell>
          <cell r="B4139">
            <v>2236.85</v>
          </cell>
          <cell r="C4139" t="str">
            <v>KRIPTON PLUS ugradna svj max 3x100W AR111</v>
          </cell>
          <cell r="E4139" t="str">
            <v>B</v>
          </cell>
        </row>
        <row r="4140">
          <cell r="A4140" t="str">
            <v>T1V7250</v>
          </cell>
          <cell r="B4140">
            <v>1570.8</v>
          </cell>
          <cell r="C4140" t="str">
            <v>KRIPTON PLUS ugradna svj max 70W HIPAR-E27</v>
          </cell>
          <cell r="E4140" t="str">
            <v>B</v>
          </cell>
        </row>
        <row r="4141">
          <cell r="A4141" t="str">
            <v>T1V7251</v>
          </cell>
          <cell r="B4141">
            <v>2199.1200000000003</v>
          </cell>
          <cell r="C4141" t="str">
            <v>KRIPTON PLUS ugradna svj max 2x70W HIPAR-E27</v>
          </cell>
          <cell r="E4141" t="str">
            <v>B</v>
          </cell>
        </row>
        <row r="4142">
          <cell r="A4142" t="str">
            <v>T1V7252</v>
          </cell>
          <cell r="B4142">
            <v>2526.3700000000003</v>
          </cell>
          <cell r="C4142" t="str">
            <v>KRIPTON PLUS ugradna svj max 2x100W AR111 + max 70W HIPAR-E27</v>
          </cell>
          <cell r="E4142" t="str">
            <v>B</v>
          </cell>
        </row>
        <row r="4143">
          <cell r="A4143" t="str">
            <v>T1V7253</v>
          </cell>
          <cell r="B4143">
            <v>355.74</v>
          </cell>
          <cell r="C4143" t="str">
            <v>Ugradna kutija za FLUSH 200x200mm</v>
          </cell>
          <cell r="E4143" t="str">
            <v>T</v>
          </cell>
        </row>
        <row r="4144">
          <cell r="A4144" t="str">
            <v>T1V7254</v>
          </cell>
          <cell r="B4144">
            <v>517.44000000000005</v>
          </cell>
          <cell r="C4144" t="str">
            <v>Ugradna kutija za FLUSH 375x375mm</v>
          </cell>
          <cell r="E4144" t="str">
            <v>C</v>
          </cell>
        </row>
        <row r="4145">
          <cell r="A4145" t="str">
            <v>T1V7255</v>
          </cell>
          <cell r="B4145">
            <v>605.99</v>
          </cell>
          <cell r="C4145" t="str">
            <v>Ugradna kutija za FLUSH 455x455mm</v>
          </cell>
          <cell r="E4145" t="str">
            <v>C</v>
          </cell>
        </row>
        <row r="4146">
          <cell r="A4146" t="str">
            <v>T1V7256</v>
          </cell>
          <cell r="B4146">
            <v>881.65</v>
          </cell>
          <cell r="C4146" t="str">
            <v>Ugradna kutija za FLUSH 235x970mm</v>
          </cell>
          <cell r="E4146" t="str">
            <v>C</v>
          </cell>
        </row>
        <row r="4147">
          <cell r="A4147" t="str">
            <v>T1V7257</v>
          </cell>
          <cell r="B4147">
            <v>970.97</v>
          </cell>
          <cell r="C4147" t="str">
            <v>Ugradna kutija za FLUSH 355x970mm</v>
          </cell>
          <cell r="E4147" t="str">
            <v>C</v>
          </cell>
        </row>
        <row r="4148">
          <cell r="A4148" t="str">
            <v>T1V7260</v>
          </cell>
          <cell r="B4148">
            <v>214.06</v>
          </cell>
          <cell r="C4148" t="str">
            <v>Kabel za napajanje 5mt</v>
          </cell>
          <cell r="E4148" t="str">
            <v>C</v>
          </cell>
        </row>
        <row r="4149">
          <cell r="A4149" t="str">
            <v>T1V7261</v>
          </cell>
          <cell r="B4149">
            <v>401.17</v>
          </cell>
          <cell r="C4149" t="str">
            <v>Kabel za napajanje 10mt</v>
          </cell>
          <cell r="E4149" t="str">
            <v>C</v>
          </cell>
        </row>
        <row r="4150">
          <cell r="A4150" t="str">
            <v>T1V7262</v>
          </cell>
          <cell r="B4150">
            <v>214.06</v>
          </cell>
          <cell r="C4150" t="str">
            <v>Kabel za napajanje 5mt</v>
          </cell>
          <cell r="E4150" t="str">
            <v>C</v>
          </cell>
        </row>
        <row r="4151">
          <cell r="A4151" t="str">
            <v>T1V7263</v>
          </cell>
          <cell r="B4151">
            <v>401.17</v>
          </cell>
          <cell r="C4151" t="str">
            <v>Kabel za napajanje 10mt</v>
          </cell>
          <cell r="E4151" t="str">
            <v>C</v>
          </cell>
        </row>
        <row r="4152">
          <cell r="A4152" t="str">
            <v>T1V7264</v>
          </cell>
          <cell r="B4152">
            <v>195.57999999999998</v>
          </cell>
          <cell r="C4152" t="str">
            <v>Čelični kabel</v>
          </cell>
          <cell r="E4152" t="str">
            <v>C</v>
          </cell>
        </row>
        <row r="4153">
          <cell r="A4153" t="str">
            <v>T1V7270</v>
          </cell>
          <cell r="B4153">
            <v>1216.6000000000001</v>
          </cell>
          <cell r="C4153" t="str">
            <v>BAUHAUS zidna svj sa opalnim staklom, za TL-C 1x18W</v>
          </cell>
          <cell r="E4153" t="str">
            <v>B</v>
          </cell>
        </row>
        <row r="4154">
          <cell r="A4154" t="str">
            <v>T1V7271</v>
          </cell>
          <cell r="B4154">
            <v>1497.65</v>
          </cell>
          <cell r="C4154" t="str">
            <v>BAUHAUS zidna svj sa opalnim staklom, za TL-C 1x36W</v>
          </cell>
          <cell r="E4154" t="str">
            <v>B</v>
          </cell>
        </row>
        <row r="4155">
          <cell r="A4155" t="str">
            <v>T1V7272</v>
          </cell>
          <cell r="B4155">
            <v>856.24</v>
          </cell>
          <cell r="C4155" t="str">
            <v xml:space="preserve">NARCISO baza za zidnu/stropnu svj, 33x33cm, za TC-DEL 1x26W </v>
          </cell>
          <cell r="E4155" t="str">
            <v>C</v>
          </cell>
        </row>
        <row r="4156">
          <cell r="A4156" t="str">
            <v>T1V7273</v>
          </cell>
          <cell r="B4156">
            <v>1027.95</v>
          </cell>
          <cell r="C4156" t="str">
            <v xml:space="preserve">NARCISO baza za zidnu/stropnu svj, 43x43cm, za TC-DEL 2x26W </v>
          </cell>
          <cell r="E4156" t="str">
            <v>C</v>
          </cell>
        </row>
        <row r="4157">
          <cell r="A4157" t="str">
            <v>T1V7274</v>
          </cell>
          <cell r="B4157">
            <v>1603.91</v>
          </cell>
          <cell r="C4157" t="str">
            <v>NARCISO Recessed zidna/stropna ugradna 30x30cm za 2x18W TC-L</v>
          </cell>
          <cell r="E4157" t="str">
            <v>B</v>
          </cell>
        </row>
        <row r="4158">
          <cell r="A4158" t="str">
            <v>T1V7275</v>
          </cell>
          <cell r="B4158">
            <v>1963.5</v>
          </cell>
          <cell r="C4158" t="str">
            <v>NARCISO Recessed zidna/stropna ugradna 38x38cm za 2x24W TC-L</v>
          </cell>
          <cell r="E4158" t="str">
            <v>B</v>
          </cell>
        </row>
        <row r="4159">
          <cell r="A4159" t="str">
            <v>T1V7276</v>
          </cell>
          <cell r="B4159">
            <v>1245.0899999999999</v>
          </cell>
          <cell r="C4159" t="str">
            <v>MIKADO zidna svjetiljka dir./indir. za 18W TC-L</v>
          </cell>
          <cell r="E4159" t="str">
            <v>C</v>
          </cell>
        </row>
        <row r="4160">
          <cell r="A4160" t="str">
            <v>T1V7277</v>
          </cell>
          <cell r="B4160">
            <v>1469.16</v>
          </cell>
          <cell r="C4160" t="str">
            <v>MIKADO zidna svjetiljka dir./indir. za 36W TC-L</v>
          </cell>
          <cell r="E4160" t="str">
            <v>C</v>
          </cell>
        </row>
        <row r="4161">
          <cell r="A4161" t="str">
            <v>T1V7280</v>
          </cell>
          <cell r="B4161">
            <v>1077.23</v>
          </cell>
          <cell r="C4161" t="str">
            <v>WAVE podnožje za zidnu svj,  za 2x18W TC-L</v>
          </cell>
          <cell r="E4161" t="str">
            <v>B</v>
          </cell>
        </row>
        <row r="4162">
          <cell r="A4162" t="str">
            <v>T1V7281</v>
          </cell>
          <cell r="B4162">
            <v>1141.9100000000001</v>
          </cell>
          <cell r="C4162" t="str">
            <v>WAVE podnožje za zidnu svj.  za 2x24W TC-L</v>
          </cell>
          <cell r="E4162" t="str">
            <v>C</v>
          </cell>
        </row>
        <row r="4163">
          <cell r="A4163" t="str">
            <v>T1V7282</v>
          </cell>
          <cell r="B4163">
            <v>1777.93</v>
          </cell>
          <cell r="C4163" t="str">
            <v>MULTI UP zidna svjetiljka indirektna, 36W TC-L</v>
          </cell>
          <cell r="E4163" t="str">
            <v>C</v>
          </cell>
        </row>
        <row r="4164">
          <cell r="A4164" t="str">
            <v>T1V7283</v>
          </cell>
          <cell r="B4164">
            <v>1543.8500000000001</v>
          </cell>
          <cell r="C4164" t="str">
            <v>FLUSH zidna ugradna 300x300mm, za 2x18W TC-L, prsten aluminij</v>
          </cell>
          <cell r="E4164" t="str">
            <v>A</v>
          </cell>
        </row>
        <row r="4165">
          <cell r="A4165" t="str">
            <v>T1V7284</v>
          </cell>
          <cell r="B4165">
            <v>2151.3799999999997</v>
          </cell>
          <cell r="C4165" t="str">
            <v>FLUSH zidna ugradna dimmabilna, 300x300mm, za 2x18W TC-L, prsten aluminij</v>
          </cell>
          <cell r="E4165" t="str">
            <v>B</v>
          </cell>
        </row>
        <row r="4166">
          <cell r="A4166" t="str">
            <v>T1V7285</v>
          </cell>
          <cell r="B4166">
            <v>2900.59</v>
          </cell>
          <cell r="C4166" t="str">
            <v>FLUSH zidna ugradna sa protupanikom, 300x300mm, za 2x18W TC-L, prsten aluminij</v>
          </cell>
          <cell r="E4166" t="str">
            <v>B</v>
          </cell>
        </row>
        <row r="4167">
          <cell r="A4167" t="str">
            <v>T1V7286</v>
          </cell>
          <cell r="B4167">
            <v>1759.45</v>
          </cell>
          <cell r="C4167" t="str">
            <v>FLUSH zidna ugradna 380x380mm, za 2x24W TC-L</v>
          </cell>
          <cell r="E4167" t="str">
            <v>B</v>
          </cell>
        </row>
        <row r="4168">
          <cell r="A4168" t="str">
            <v>T1V7287</v>
          </cell>
          <cell r="B4168">
            <v>2293.06</v>
          </cell>
          <cell r="C4168" t="str">
            <v>FLUSH zidna ugradna dimmabilna, 380x380mm, za 2x24W TC-L, prsten aluminij</v>
          </cell>
          <cell r="E4168" t="str">
            <v>C</v>
          </cell>
        </row>
        <row r="4169">
          <cell r="A4169" t="str">
            <v>T1V7288</v>
          </cell>
          <cell r="B4169">
            <v>2469.39</v>
          </cell>
          <cell r="C4169" t="str">
            <v>FLUSH zidna ugradna dimmabilna, 905x160mm, za 39W G5, prsten aluminij</v>
          </cell>
          <cell r="E4169" t="str">
            <v>B</v>
          </cell>
        </row>
        <row r="4170">
          <cell r="A4170" t="str">
            <v>T1V7289</v>
          </cell>
          <cell r="B4170">
            <v>2844.38</v>
          </cell>
          <cell r="C4170" t="str">
            <v>FLUSH zidna ugradna, dimmabilna, 905x280mm, za 2x39W G5, prsten aluminij</v>
          </cell>
          <cell r="E4170" t="str">
            <v>C</v>
          </cell>
        </row>
        <row r="4171">
          <cell r="A4171" t="str">
            <v>T1V7290</v>
          </cell>
          <cell r="B4171">
            <v>3649.0299999999997</v>
          </cell>
          <cell r="C4171" t="str">
            <v>FLUSH zidna ugradna, sa panikom, 905x280mm, za 2x39W G5, prsten aluminij</v>
          </cell>
          <cell r="E4171" t="str">
            <v>C</v>
          </cell>
        </row>
        <row r="4172">
          <cell r="A4172" t="str">
            <v>T1V7299</v>
          </cell>
          <cell r="B4172">
            <v>2236.85</v>
          </cell>
          <cell r="C4172" t="str">
            <v>MULTI UP zidna svjetiljka indirektna, 80W TC-L</v>
          </cell>
          <cell r="E4172" t="str">
            <v>C</v>
          </cell>
        </row>
        <row r="4173">
          <cell r="A4173" t="str">
            <v>T1V7300</v>
          </cell>
          <cell r="B4173">
            <v>1972.74</v>
          </cell>
          <cell r="C4173" t="str">
            <v>LITE BOX visilica , dir./indir. za 2x18W TC-L, opal difuzor, tijelo aluminij</v>
          </cell>
          <cell r="E4173" t="str">
            <v>C</v>
          </cell>
        </row>
        <row r="4174">
          <cell r="A4174" t="str">
            <v>T1V7302</v>
          </cell>
          <cell r="B4174">
            <v>3007.6200000000003</v>
          </cell>
          <cell r="C4174" t="str">
            <v>LITE BOX visilica , dir./indir. za 4x36W TC-L, opal difuzor, tijelo aluminij</v>
          </cell>
          <cell r="E4174" t="str">
            <v>B</v>
          </cell>
        </row>
        <row r="4175">
          <cell r="A4175" t="str">
            <v>T1V7303</v>
          </cell>
          <cell r="B4175">
            <v>2766.61</v>
          </cell>
          <cell r="C4175" t="str">
            <v>LITE BOX visilica , direktna za 4x36W TC-L, opal difuzor, tijelo aluminij</v>
          </cell>
          <cell r="E4175" t="str">
            <v>C</v>
          </cell>
        </row>
        <row r="4176">
          <cell r="A4176" t="str">
            <v>T1V7304</v>
          </cell>
          <cell r="B4176">
            <v>3930.08</v>
          </cell>
          <cell r="C4176" t="str">
            <v>LITE BOX visilica sa protupanikom, direktna za 4x36W TC-L, opal difuzor, tijelo aluminij</v>
          </cell>
          <cell r="E4176" t="str">
            <v>C</v>
          </cell>
        </row>
        <row r="4177">
          <cell r="A4177" t="str">
            <v>T1V7305</v>
          </cell>
          <cell r="B4177">
            <v>2357.7399999999998</v>
          </cell>
          <cell r="C4177" t="str">
            <v>LITE BOX visilica, direktna za 2x36W TC-L, opal difuzor, tijelo aluminij</v>
          </cell>
          <cell r="E4177" t="str">
            <v>C</v>
          </cell>
        </row>
        <row r="4178">
          <cell r="A4178" t="str">
            <v>T1V7306</v>
          </cell>
          <cell r="B4178">
            <v>3961.65</v>
          </cell>
          <cell r="C4178" t="str">
            <v>LITE BOX visilica, dimmabilna, direktna za 3x39W G5, opal difuzor, tijelo aluminij</v>
          </cell>
          <cell r="E4178" t="str">
            <v>C</v>
          </cell>
        </row>
        <row r="4179">
          <cell r="A4179" t="str">
            <v>T1V7307</v>
          </cell>
          <cell r="B4179">
            <v>4170.3200000000006</v>
          </cell>
          <cell r="C4179" t="str">
            <v>LITE BOX visilica sa protupanikom, direktna za 3x39W G5, opal difuzor, tijelo aluminij</v>
          </cell>
          <cell r="E4179" t="str">
            <v>C</v>
          </cell>
        </row>
        <row r="4180">
          <cell r="A4180" t="str">
            <v>T1V7308</v>
          </cell>
          <cell r="B4180">
            <v>4570.72</v>
          </cell>
          <cell r="C4180" t="str">
            <v>LITE BOX visilica, dimmabilna, dir./indir. za 3x54W FC, opal difuzor, tijelo aluminij</v>
          </cell>
          <cell r="E4180" t="str">
            <v>C</v>
          </cell>
        </row>
        <row r="4181">
          <cell r="A4181" t="str">
            <v>T1V7309</v>
          </cell>
          <cell r="B4181">
            <v>4369.75</v>
          </cell>
          <cell r="C4181" t="str">
            <v>LITE BOX visilica, dimmabilna, direktna za 3x54W FC, opal difuzor, tijelo aluminij</v>
          </cell>
          <cell r="E4181" t="str">
            <v>C</v>
          </cell>
        </row>
        <row r="4182">
          <cell r="A4182" t="str">
            <v>T1V7310</v>
          </cell>
          <cell r="B4182">
            <v>4619.2299999999996</v>
          </cell>
          <cell r="C4182" t="str">
            <v>LITE BOX visilica, sa panikom, direktna za 3x54W FC, opal difuzor, tijelo aluminij</v>
          </cell>
          <cell r="E4182" t="str">
            <v>C</v>
          </cell>
        </row>
        <row r="4183">
          <cell r="A4183" t="str">
            <v>T1V7311</v>
          </cell>
          <cell r="B4183">
            <v>3287.13</v>
          </cell>
          <cell r="C4183" t="str">
            <v>LITE BOX visilica, dir./indir. za 4x55W TC-L, opal difuzor, tijelo aluminij</v>
          </cell>
          <cell r="E4183" t="str">
            <v>B</v>
          </cell>
        </row>
        <row r="4184">
          <cell r="A4184" t="str">
            <v>T1V7312</v>
          </cell>
          <cell r="B4184">
            <v>4570.72</v>
          </cell>
          <cell r="C4184" t="str">
            <v>LITE BOX visilica dimmabilna prigušnica, dir./indir. za 4x55W TC-L, opal difuzor, tijelo aluminij</v>
          </cell>
          <cell r="E4184" t="str">
            <v>C</v>
          </cell>
        </row>
        <row r="4185">
          <cell r="A4185" t="str">
            <v>T1V7313</v>
          </cell>
          <cell r="B4185">
            <v>1560.02</v>
          </cell>
          <cell r="C4185" t="str">
            <v>LITE BOX stropna/zidna, za 2x18W TC-L, opal difuzor, tijelo aluminij</v>
          </cell>
          <cell r="E4185" t="str">
            <v>T</v>
          </cell>
        </row>
        <row r="4186">
          <cell r="A4186" t="str">
            <v>T1V7314</v>
          </cell>
          <cell r="B4186">
            <v>3012.24</v>
          </cell>
          <cell r="C4186" t="str">
            <v>LITE BOX stropna/zidna, sa protupanikom, za 2x18W TC-L, opal difuzor, tijelo aluminij</v>
          </cell>
          <cell r="E4186" t="str">
            <v>B</v>
          </cell>
        </row>
        <row r="4187">
          <cell r="A4187" t="str">
            <v>T1V7315</v>
          </cell>
          <cell r="B4187">
            <v>2761.99</v>
          </cell>
          <cell r="C4187" t="str">
            <v>LITE BOX stropna/zidna, za 4x36W TC-L, opal difuzor, tijelo aluminij</v>
          </cell>
          <cell r="E4187" t="str">
            <v>A</v>
          </cell>
        </row>
        <row r="4188">
          <cell r="A4188" t="str">
            <v>T1V7316</v>
          </cell>
          <cell r="B4188">
            <v>4010.16</v>
          </cell>
          <cell r="C4188" t="str">
            <v>LITE BOX stropna/zidna, sa protupanikom, za 4x36W TC-L, opal difuzor, tijelo aluminij</v>
          </cell>
          <cell r="E4188" t="str">
            <v>C</v>
          </cell>
        </row>
        <row r="4189">
          <cell r="A4189" t="str">
            <v>T1V7318</v>
          </cell>
          <cell r="B4189">
            <v>2005.08</v>
          </cell>
          <cell r="C4189" t="str">
            <v>LITE BOX stropna, za 2x36W TC-L, opal difuzor, tijelo aluminij</v>
          </cell>
          <cell r="E4189" t="str">
            <v>B</v>
          </cell>
        </row>
        <row r="4190">
          <cell r="A4190" t="str">
            <v>T1V7319</v>
          </cell>
          <cell r="B4190">
            <v>3171.63</v>
          </cell>
          <cell r="C4190" t="str">
            <v>LITE BOX stropna, sa protupanikom za 2x36W TC-L, opal difuzor, tijelo aluminij</v>
          </cell>
          <cell r="E4190" t="str">
            <v>B</v>
          </cell>
        </row>
        <row r="4191">
          <cell r="A4191" t="str">
            <v>T1V7320</v>
          </cell>
          <cell r="B4191">
            <v>3920.07</v>
          </cell>
          <cell r="C4191" t="str">
            <v>LITE BOX stropna, dimmabilna, za 3x39W G5, opal difuzor, tijelo aluminij</v>
          </cell>
          <cell r="E4191" t="str">
            <v>C</v>
          </cell>
        </row>
        <row r="4192">
          <cell r="A4192" t="str">
            <v>T1V7321</v>
          </cell>
          <cell r="B4192">
            <v>4232.6900000000005</v>
          </cell>
          <cell r="C4192" t="str">
            <v>LITE BOX stropna, sa protupanikom, za 3x39W G5, opal difuzor, tijelo aluminij</v>
          </cell>
          <cell r="E4192" t="str">
            <v>C</v>
          </cell>
        </row>
        <row r="4193">
          <cell r="A4193" t="str">
            <v>T1V7322</v>
          </cell>
          <cell r="B4193">
            <v>4411.33</v>
          </cell>
          <cell r="C4193" t="str">
            <v>LITE BOX stropna, dimmabilna, za 3x54W G5, opal difuzor, tijelo aluminij</v>
          </cell>
          <cell r="E4193" t="str">
            <v>C</v>
          </cell>
        </row>
        <row r="4194">
          <cell r="A4194" t="str">
            <v>T1V7323</v>
          </cell>
          <cell r="B4194">
            <v>4723.18</v>
          </cell>
          <cell r="C4194" t="str">
            <v>LITE BOX stropna, sa protupanikom, za 3x54W G5, opal difuzor, tijelo aluminij</v>
          </cell>
          <cell r="E4194" t="str">
            <v>C</v>
          </cell>
        </row>
        <row r="4195">
          <cell r="A4195" t="str">
            <v>T1V7324</v>
          </cell>
          <cell r="B4195">
            <v>3029.9500000000003</v>
          </cell>
          <cell r="C4195" t="str">
            <v>LITE BOX stropna/zidna, za 4x55W TC-L, opal difuzor, tijelo aluminij</v>
          </cell>
          <cell r="E4195" t="str">
            <v>B</v>
          </cell>
        </row>
        <row r="4196">
          <cell r="A4196" t="str">
            <v>T1V7325</v>
          </cell>
          <cell r="B4196">
            <v>4499.88</v>
          </cell>
          <cell r="C4196" t="str">
            <v>LITE BOX stropna/zidna, dimmabilna, za 4x55W TC-L, opal difuzor, tijelo aluminij</v>
          </cell>
          <cell r="E4196" t="str">
            <v>C</v>
          </cell>
        </row>
        <row r="4197">
          <cell r="A4197" t="str">
            <v>T1V7326</v>
          </cell>
          <cell r="B4197">
            <v>4811.7299999999996</v>
          </cell>
          <cell r="C4197" t="str">
            <v>LITE BOX stropna/zidna, sa protupanikom, za 4x55W TC-L, opal difuzor, tijelo aluminij</v>
          </cell>
          <cell r="E4197" t="str">
            <v>C</v>
          </cell>
        </row>
        <row r="4198">
          <cell r="A4198" t="str">
            <v>T1V7331</v>
          </cell>
          <cell r="B4198">
            <v>307.23</v>
          </cell>
          <cell r="C4198" t="str">
            <v>DIFUZOR Q-BO 150 SATINIRANO STAKLO 135x135mm</v>
          </cell>
          <cell r="E4198" t="str">
            <v>T</v>
          </cell>
        </row>
        <row r="4199">
          <cell r="A4199" t="str">
            <v>T1V7332</v>
          </cell>
          <cell r="B4199">
            <v>184.03</v>
          </cell>
          <cell r="C4199" t="str">
            <v>DIFUZOR Q-BO 150 SATINIRANO STAKLO 70x70mm</v>
          </cell>
          <cell r="E4199" t="str">
            <v>T</v>
          </cell>
        </row>
        <row r="4200">
          <cell r="A4200" t="str">
            <v>T1V7333</v>
          </cell>
          <cell r="B4200">
            <v>3776.85</v>
          </cell>
          <cell r="C4200" t="str">
            <v>SLIM Rectangle viseća svj. indirektna za 2x28W - 2x54W G5, 1800x500mm</v>
          </cell>
          <cell r="E4200" t="str">
            <v>C</v>
          </cell>
        </row>
        <row r="4201">
          <cell r="A4201" t="str">
            <v>T1V7334</v>
          </cell>
          <cell r="B4201">
            <v>3996.3</v>
          </cell>
          <cell r="C4201" t="str">
            <v>SLIM Rectangle viseća svj. dir/indir. za 2x28W - 2x54W G5, 1800x500mm</v>
          </cell>
          <cell r="E4201" t="str">
            <v>B</v>
          </cell>
        </row>
        <row r="4202">
          <cell r="A4202" t="str">
            <v>T1V7335</v>
          </cell>
          <cell r="B4202">
            <v>2815.89</v>
          </cell>
          <cell r="C4202" t="str">
            <v>SLIM Line viseća svj. indirektna za 2x28W - 2x54W G5, l=2920mm</v>
          </cell>
          <cell r="E4202" t="str">
            <v>C</v>
          </cell>
        </row>
        <row r="4203">
          <cell r="A4203" t="str">
            <v>T1V7336</v>
          </cell>
          <cell r="B4203">
            <v>3100.79</v>
          </cell>
          <cell r="C4203" t="str">
            <v>SLIM Line viseća svj. dir/indir. za 2x28W - 2x54W G5, l=2920mm</v>
          </cell>
          <cell r="E4203" t="str">
            <v>B</v>
          </cell>
        </row>
        <row r="4204">
          <cell r="A4204" t="str">
            <v>T1V7337</v>
          </cell>
          <cell r="B4204">
            <v>1981.9799999999998</v>
          </cell>
          <cell r="C4204" t="str">
            <v>SLIM Line viseća svj. indirektna za 1x28W - 1x54W G5, l=1800mm</v>
          </cell>
          <cell r="E4204" t="str">
            <v>C</v>
          </cell>
        </row>
        <row r="4205">
          <cell r="A4205" t="str">
            <v>T1V7338</v>
          </cell>
          <cell r="B4205">
            <v>2110.5700000000002</v>
          </cell>
          <cell r="C4205" t="str">
            <v>SLIM Line viseća svj. dir/indir. za 1x28W - 1x54W G5, l=1800mm</v>
          </cell>
          <cell r="E4205" t="str">
            <v>T</v>
          </cell>
        </row>
        <row r="4206">
          <cell r="A4206" t="str">
            <v>T1V7339</v>
          </cell>
          <cell r="B4206">
            <v>1683.99</v>
          </cell>
          <cell r="C4206" t="str">
            <v>SLIM Wall zidna svj. indirektna za 1x24W G5</v>
          </cell>
          <cell r="E4206" t="str">
            <v>C</v>
          </cell>
        </row>
        <row r="4207">
          <cell r="A4207" t="str">
            <v>T1V7340</v>
          </cell>
          <cell r="B4207">
            <v>1828.75</v>
          </cell>
          <cell r="C4207" t="str">
            <v>SLIM Wall zidna svj. dir/indir. za 1x24W G5</v>
          </cell>
          <cell r="E4207" t="str">
            <v>T</v>
          </cell>
        </row>
        <row r="4208">
          <cell r="A4208" t="str">
            <v>T1V7341</v>
          </cell>
          <cell r="B4208">
            <v>2309.23</v>
          </cell>
          <cell r="C4208" t="str">
            <v>SLIM Wall zidna svj. indirektna za 1x28W - 1x54W G5</v>
          </cell>
          <cell r="E4208" t="str">
            <v>C</v>
          </cell>
        </row>
        <row r="4209">
          <cell r="A4209" t="str">
            <v>T1V7342</v>
          </cell>
          <cell r="B4209">
            <v>2485.56</v>
          </cell>
          <cell r="C4209" t="str">
            <v>SLIM Wall zidna svj. dir/indir. za 1x28W - 1x54W G5</v>
          </cell>
          <cell r="E4209" t="str">
            <v>T</v>
          </cell>
        </row>
        <row r="4210">
          <cell r="A4210" t="str">
            <v>T1V7343</v>
          </cell>
          <cell r="B4210">
            <v>267.19000000000005</v>
          </cell>
          <cell r="C4210" t="str">
            <v>Dijelovi - spojnica za spajanje SLIM Rectangle u liniju</v>
          </cell>
          <cell r="E4210" t="str">
            <v>C</v>
          </cell>
        </row>
        <row r="4211">
          <cell r="A4211" t="str">
            <v>T1V7344</v>
          </cell>
          <cell r="B4211">
            <v>214.06</v>
          </cell>
          <cell r="C4211" t="str">
            <v>Dijelovi - spojnica za spajanje SLIM Line u liniju</v>
          </cell>
          <cell r="E4211" t="str">
            <v>T</v>
          </cell>
        </row>
        <row r="4212">
          <cell r="A4212" t="str">
            <v>T1V7345</v>
          </cell>
          <cell r="B4212">
            <v>312.62</v>
          </cell>
          <cell r="C4212" t="str">
            <v>Dijelovi - kutna spojnica 90° za spajanje SLIM Line u liniju</v>
          </cell>
          <cell r="E4212" t="str">
            <v>T</v>
          </cell>
        </row>
        <row r="4213">
          <cell r="A4213" t="str">
            <v>T1V7346</v>
          </cell>
          <cell r="B4213">
            <v>2032.03</v>
          </cell>
          <cell r="C4213" t="str">
            <v xml:space="preserve">HELLO zidna svj. indirektna, za 2x55W TC-L </v>
          </cell>
          <cell r="E4213" t="str">
            <v>C</v>
          </cell>
        </row>
        <row r="4214">
          <cell r="A4214" t="str">
            <v>T1V7347</v>
          </cell>
          <cell r="B4214">
            <v>1817.97</v>
          </cell>
          <cell r="C4214" t="str">
            <v xml:space="preserve">HELLO zidna svj. indirektna, za 2x24W TC-L </v>
          </cell>
          <cell r="E4214" t="str">
            <v>C</v>
          </cell>
        </row>
        <row r="4215">
          <cell r="A4215" t="str">
            <v>T1V7348</v>
          </cell>
          <cell r="B4215">
            <v>1203.5100000000002</v>
          </cell>
          <cell r="C4215" t="str">
            <v xml:space="preserve">HELLO zidna svj. indirektna, za max 300W R7s </v>
          </cell>
          <cell r="E4215" t="str">
            <v>B</v>
          </cell>
        </row>
        <row r="4216">
          <cell r="A4216" t="str">
            <v>T1V7357</v>
          </cell>
          <cell r="B4216">
            <v>2387.7700000000004</v>
          </cell>
          <cell r="C4216" t="str">
            <v xml:space="preserve">NARCISO baza za zidnu/stropnu svj, sa protupanikom, 43x43cm, za TC-DEL 2x26W </v>
          </cell>
          <cell r="E4216" t="str">
            <v>C</v>
          </cell>
        </row>
        <row r="4217">
          <cell r="A4217" t="str">
            <v>T1V7359</v>
          </cell>
          <cell r="B4217">
            <v>2210.67</v>
          </cell>
          <cell r="C4217" t="str">
            <v>PRISMA zidna svjetiljka dir/indir max 2x100W AR111, bijela</v>
          </cell>
          <cell r="E4217" t="str">
            <v>C</v>
          </cell>
        </row>
        <row r="4218">
          <cell r="A4218" t="str">
            <v>T1V7359A</v>
          </cell>
          <cell r="B4218">
            <v>2210.67</v>
          </cell>
          <cell r="C4218" t="str">
            <v>PRISMA zidna svjetiljka dir/indir max 2x100W AR111, aluminij</v>
          </cell>
          <cell r="E4218" t="str">
            <v>C</v>
          </cell>
        </row>
        <row r="4219">
          <cell r="A4219" t="str">
            <v>T1V7360</v>
          </cell>
          <cell r="B4219">
            <v>307.23</v>
          </cell>
          <cell r="C4219" t="str">
            <v>difuzor za Q-BO 135mm opal bijelo staklo, prsten bijeli</v>
          </cell>
          <cell r="E4219" t="str">
            <v>B</v>
          </cell>
        </row>
        <row r="4220">
          <cell r="A4220" t="str">
            <v>T1V7361</v>
          </cell>
          <cell r="B4220">
            <v>184.03</v>
          </cell>
          <cell r="C4220" t="str">
            <v>difuzor za Q-BO 70mm opal bijelo staklo, prsten bijeli</v>
          </cell>
          <cell r="E4220" t="str">
            <v>B</v>
          </cell>
        </row>
        <row r="4221">
          <cell r="A4221" t="str">
            <v>T1V7363</v>
          </cell>
          <cell r="B4221">
            <v>344.19000000000005</v>
          </cell>
          <cell r="C4221" t="str">
            <v>difuzor za Q-BO 135mm opal plavo staklo, prsten bijeli</v>
          </cell>
          <cell r="E4221" t="str">
            <v>C</v>
          </cell>
        </row>
        <row r="4222">
          <cell r="A4222" t="str">
            <v>T1V7364</v>
          </cell>
          <cell r="B4222">
            <v>192.5</v>
          </cell>
          <cell r="C4222" t="str">
            <v>difuzor za Q-BO 135mm bijeli poklopac sa prorezom</v>
          </cell>
          <cell r="E4222" t="str">
            <v>C</v>
          </cell>
        </row>
        <row r="4223">
          <cell r="A4223" t="str">
            <v>T1V7366</v>
          </cell>
          <cell r="B4223">
            <v>208.67000000000002</v>
          </cell>
          <cell r="C4223" t="str">
            <v>difuzor za Q-BO 70mm opal plavo staklo, prsten bijeli</v>
          </cell>
          <cell r="E4223" t="str">
            <v>C</v>
          </cell>
        </row>
        <row r="4224">
          <cell r="A4224" t="str">
            <v>T1V7367</v>
          </cell>
          <cell r="B4224">
            <v>151.69</v>
          </cell>
          <cell r="C4224" t="str">
            <v>difuzor za Q-BO 70mm bijeli poklopac sa prorezom</v>
          </cell>
          <cell r="E4224" t="str">
            <v>C</v>
          </cell>
        </row>
        <row r="4225">
          <cell r="A4225" t="str">
            <v>T1V7368</v>
          </cell>
          <cell r="B4225">
            <v>623.70000000000005</v>
          </cell>
          <cell r="C4225" t="str">
            <v>Q-BO zidna svj. direktna 70x70mm za max 25W G9, bijela</v>
          </cell>
          <cell r="E4225" t="str">
            <v>C</v>
          </cell>
        </row>
        <row r="4226">
          <cell r="A4226" t="str">
            <v>T1V7369</v>
          </cell>
          <cell r="B4226">
            <v>669.9</v>
          </cell>
          <cell r="C4226" t="str">
            <v>Q-BO zidna svj. dir/indir 70x70mm za max 25W G9, bijela</v>
          </cell>
          <cell r="E4226" t="str">
            <v>C</v>
          </cell>
        </row>
        <row r="4227">
          <cell r="A4227" t="str">
            <v>T1V7370</v>
          </cell>
          <cell r="B4227">
            <v>623.70000000000005</v>
          </cell>
          <cell r="C4227" t="str">
            <v>Q-BO stropna svj. 70x70mm za max 25W G9, bijela</v>
          </cell>
          <cell r="E4227" t="str">
            <v>C</v>
          </cell>
        </row>
        <row r="4228">
          <cell r="A4228" t="str">
            <v>T1V7371</v>
          </cell>
          <cell r="B4228">
            <v>899.36</v>
          </cell>
          <cell r="C4228" t="str">
            <v>Q-BO visilica 70x70mm za max 25W G9, bijela</v>
          </cell>
          <cell r="E4228" t="str">
            <v>C</v>
          </cell>
        </row>
        <row r="4229">
          <cell r="A4229" t="str">
            <v>T1V7372</v>
          </cell>
          <cell r="B4229">
            <v>936.31999999999994</v>
          </cell>
          <cell r="C4229" t="str">
            <v>Q-BO zidna svj. dir/indir 135x135mm za max 150W R7s, bijela</v>
          </cell>
          <cell r="E4229" t="str">
            <v>B</v>
          </cell>
        </row>
        <row r="4230">
          <cell r="A4230" t="str">
            <v>T1V7373</v>
          </cell>
          <cell r="B4230">
            <v>2891.35</v>
          </cell>
          <cell r="C4230" t="str">
            <v>Q-BO zidna svj. dir/indir 135x135mm za max 70W HIT-Tc CRI, bijela</v>
          </cell>
          <cell r="E4230" t="str">
            <v>C</v>
          </cell>
        </row>
        <row r="4231">
          <cell r="A4231" t="str">
            <v>T1V7374</v>
          </cell>
          <cell r="B4231">
            <v>863.17</v>
          </cell>
          <cell r="C4231" t="str">
            <v>Q-BO stropna 135x135mm za max 150W R7s, bijela</v>
          </cell>
          <cell r="E4231" t="str">
            <v>B</v>
          </cell>
        </row>
        <row r="4232">
          <cell r="A4232" t="str">
            <v>T1V7375</v>
          </cell>
          <cell r="B4232">
            <v>1156.54</v>
          </cell>
          <cell r="C4232" t="str">
            <v>Q-BO visilica direktna 135x135mm za max 150W R7s, bijela</v>
          </cell>
          <cell r="E4232" t="str">
            <v>C</v>
          </cell>
        </row>
        <row r="4233">
          <cell r="A4233" t="str">
            <v>T1V7376</v>
          </cell>
          <cell r="B4233">
            <v>1593.9</v>
          </cell>
          <cell r="C4233" t="str">
            <v>KR I ugradna svjetiljka zakretna, max 4x50W dicro, prsten aluminij</v>
          </cell>
          <cell r="E4233" t="str">
            <v>B</v>
          </cell>
        </row>
        <row r="4234">
          <cell r="A4234" t="str">
            <v>T1V7377</v>
          </cell>
          <cell r="B4234">
            <v>2198.35</v>
          </cell>
          <cell r="C4234" t="str">
            <v>KR I ugradna svjetiljka zakretna, max 4x100W AR111, prsten aluminij</v>
          </cell>
          <cell r="E4234" t="str">
            <v>B</v>
          </cell>
        </row>
        <row r="4235">
          <cell r="A4235" t="str">
            <v>T1V7378</v>
          </cell>
          <cell r="B4235">
            <v>2564.8700000000003</v>
          </cell>
          <cell r="C4235" t="str">
            <v>KR I ugradna svjetiljka zakretna, max 4x70W HIPAR E27, prsten aluminij</v>
          </cell>
          <cell r="E4235" t="str">
            <v>B</v>
          </cell>
        </row>
        <row r="4236">
          <cell r="A4236" t="str">
            <v>T1V7379</v>
          </cell>
          <cell r="B4236">
            <v>1924.23</v>
          </cell>
          <cell r="C4236" t="str">
            <v>KR I ugradna svjetiljka zakretna, max 3x70W HIPAR E27, prsten aluminij</v>
          </cell>
          <cell r="E4236" t="str">
            <v>B</v>
          </cell>
        </row>
        <row r="4237">
          <cell r="A4237" t="str">
            <v>T1V7380</v>
          </cell>
          <cell r="B4237">
            <v>3134.67</v>
          </cell>
          <cell r="C4237" t="str">
            <v>FLUSH zidna ugradna sa panikom, 380x380mm, za 2x24W TC-L, prsten aluminij</v>
          </cell>
          <cell r="E4237" t="str">
            <v>C</v>
          </cell>
        </row>
        <row r="4238">
          <cell r="A4238" t="str">
            <v>T1V7386</v>
          </cell>
          <cell r="B4238">
            <v>3180.8700000000003</v>
          </cell>
          <cell r="C4238" t="str">
            <v>CASTADIVA podnožje za viseću svj sa protupanikom, TC-TEL 2x42W</v>
          </cell>
          <cell r="E4238" t="str">
            <v>C</v>
          </cell>
        </row>
        <row r="4239">
          <cell r="A4239" t="str">
            <v>T1V7390</v>
          </cell>
          <cell r="B4239">
            <v>4116.42</v>
          </cell>
          <cell r="C4239" t="str">
            <v>MULTI FLOOR baza + difuzor sa rasterom za dir/indir 2x55W TC-L</v>
          </cell>
          <cell r="E4239" t="str">
            <v>C</v>
          </cell>
        </row>
        <row r="4240">
          <cell r="A4240" t="str">
            <v>T1V7391</v>
          </cell>
          <cell r="B4240">
            <v>5595.59</v>
          </cell>
          <cell r="C4240" t="str">
            <v>MULTI Office visilica dir/indir sa protupanikom, 2x54w FC</v>
          </cell>
          <cell r="E4240" t="str">
            <v>C</v>
          </cell>
        </row>
        <row r="4241">
          <cell r="A4241" t="str">
            <v>T1V7392</v>
          </cell>
          <cell r="B4241">
            <v>6455.68</v>
          </cell>
          <cell r="C4241" t="str">
            <v>MULTI Office visilica dir/indir sa protupanikom, sa rasterom, 2x54w FC</v>
          </cell>
          <cell r="E4241" t="str">
            <v>C</v>
          </cell>
        </row>
        <row r="4242">
          <cell r="A4242" t="str">
            <v>T1V7393</v>
          </cell>
          <cell r="B4242">
            <v>2993.76</v>
          </cell>
          <cell r="C4242" t="str">
            <v>WINDOW visilica indirektna za 22W 2GX13, baza aluminij, staklo prozirno</v>
          </cell>
          <cell r="E4242" t="str">
            <v>C</v>
          </cell>
        </row>
        <row r="4243">
          <cell r="A4243" t="str">
            <v>T1V7394</v>
          </cell>
          <cell r="B4243">
            <v>3480.4</v>
          </cell>
          <cell r="C4243" t="str">
            <v>WINDOW visilica indirektna za 55W 2GX13, baza aluminij, staklo prozirno</v>
          </cell>
          <cell r="E4243" t="str">
            <v>B</v>
          </cell>
        </row>
        <row r="4244">
          <cell r="A4244" t="str">
            <v>T1V7395</v>
          </cell>
          <cell r="B4244">
            <v>1777.93</v>
          </cell>
          <cell r="C4244" t="str">
            <v>WINDOW zidna indirektna svj za 24W TC-L, baza aluminij, staklo prozirno</v>
          </cell>
          <cell r="E4244" t="str">
            <v>C</v>
          </cell>
        </row>
        <row r="4245">
          <cell r="A4245" t="str">
            <v>T1V7396</v>
          </cell>
          <cell r="B4245">
            <v>2151.3799999999997</v>
          </cell>
          <cell r="C4245" t="str">
            <v>WINDOW zidna indirektna svj za 55W TC-L, baza aluminij, staklo prozirno</v>
          </cell>
          <cell r="E4245" t="str">
            <v>B</v>
          </cell>
        </row>
        <row r="4246">
          <cell r="A4246" t="str">
            <v>T1V7397</v>
          </cell>
          <cell r="B4246">
            <v>2750.44</v>
          </cell>
          <cell r="C4246" t="str">
            <v>WINDOW zidna/stropna difuzna svj za 22W 2GX13, baza aluminij, staklo prozirno</v>
          </cell>
          <cell r="E4246" t="str">
            <v>B</v>
          </cell>
        </row>
        <row r="4247">
          <cell r="A4247" t="str">
            <v>T1V7398</v>
          </cell>
          <cell r="B4247">
            <v>3347.19</v>
          </cell>
          <cell r="C4247" t="str">
            <v>WINDOW zidna/stropna difuzna svj za 55W 2GX13, baza aluminij, staklo prozirno</v>
          </cell>
          <cell r="E4247" t="str">
            <v>B</v>
          </cell>
        </row>
        <row r="4248">
          <cell r="A4248" t="str">
            <v>T1V7400</v>
          </cell>
          <cell r="B4248">
            <v>1702.47</v>
          </cell>
          <cell r="C4248" t="str">
            <v>HELIUM Rectangle ugradna svj. asimetrična, za 24W TC-L</v>
          </cell>
          <cell r="E4248" t="str">
            <v>B</v>
          </cell>
        </row>
        <row r="4249">
          <cell r="A4249" t="str">
            <v>T1V7401</v>
          </cell>
          <cell r="B4249">
            <v>2049.7399999999998</v>
          </cell>
          <cell r="C4249" t="str">
            <v>HELIUM Rectangle ugradna svj. asimetrična, za 55W TC-L</v>
          </cell>
          <cell r="E4249" t="str">
            <v>B</v>
          </cell>
        </row>
        <row r="4250">
          <cell r="A4250" t="str">
            <v>T1V7402</v>
          </cell>
          <cell r="B4250">
            <v>713.02</v>
          </cell>
          <cell r="C4250" t="str">
            <v>HELIUM Dicro ugradna svj. kvadratni otvor 70x70mm, za max 50W QR-CB</v>
          </cell>
          <cell r="E4250" t="str">
            <v>T</v>
          </cell>
        </row>
        <row r="4251">
          <cell r="A4251" t="str">
            <v>T1V7403</v>
          </cell>
          <cell r="B4251">
            <v>713.02</v>
          </cell>
          <cell r="C4251" t="str">
            <v>HELIUM Dicro ugradna svj. otvor fi 78mm, za max 50W QR-CB</v>
          </cell>
          <cell r="E4251" t="str">
            <v>T</v>
          </cell>
        </row>
        <row r="4252">
          <cell r="A4252" t="str">
            <v>T1V7404</v>
          </cell>
          <cell r="B4252">
            <v>558.25</v>
          </cell>
          <cell r="C4252" t="str">
            <v>Prsten gipsani za HELIUM Downlight, 300x300mm</v>
          </cell>
          <cell r="E4252" t="str">
            <v>A</v>
          </cell>
        </row>
        <row r="4253">
          <cell r="A4253" t="str">
            <v>T1V7405</v>
          </cell>
          <cell r="B4253">
            <v>577.5</v>
          </cell>
          <cell r="C4253" t="str">
            <v>Prsten gipsani za HELIUM Downlight, 340x340mm</v>
          </cell>
          <cell r="E4253" t="str">
            <v>B</v>
          </cell>
        </row>
        <row r="4254">
          <cell r="A4254" t="str">
            <v>T1V7411</v>
          </cell>
          <cell r="B4254">
            <v>688.38000000000011</v>
          </cell>
          <cell r="C4254" t="str">
            <v>ARGON ugradna svj. za max 1x50W QR-CB 51, zakretna</v>
          </cell>
          <cell r="E4254" t="str">
            <v>A</v>
          </cell>
        </row>
        <row r="4255">
          <cell r="A4255" t="str">
            <v>T1V7412</v>
          </cell>
          <cell r="B4255">
            <v>734.58</v>
          </cell>
          <cell r="C4255" t="str">
            <v>ARGON ugradna svj. za max 1x50W AR111, zakretna</v>
          </cell>
          <cell r="E4255" t="str">
            <v>B</v>
          </cell>
        </row>
        <row r="4256">
          <cell r="A4256" t="str">
            <v>T1V7413</v>
          </cell>
          <cell r="B4256">
            <v>812.35</v>
          </cell>
          <cell r="C4256" t="str">
            <v>ARGON ugradna svj. za 1x35/70W HIPAR111, zakretna</v>
          </cell>
          <cell r="E4256" t="str">
            <v>B</v>
          </cell>
        </row>
        <row r="4257">
          <cell r="A4257" t="str">
            <v>T1V7414</v>
          </cell>
          <cell r="B4257">
            <v>1073.3800000000001</v>
          </cell>
          <cell r="C4257" t="str">
            <v>ARGON ugradna svj. za max 2x50W QR-CB 51, zakretna</v>
          </cell>
          <cell r="E4257" t="str">
            <v>B</v>
          </cell>
        </row>
        <row r="4258">
          <cell r="A4258" t="str">
            <v>T1V7415</v>
          </cell>
          <cell r="B4258">
            <v>1211.98</v>
          </cell>
          <cell r="C4258" t="str">
            <v>ARGON ugradna svj. za max 2x50W AR111, zakretna</v>
          </cell>
          <cell r="E4258" t="str">
            <v>B</v>
          </cell>
        </row>
        <row r="4259">
          <cell r="A4259" t="str">
            <v>T1V7416</v>
          </cell>
          <cell r="B4259">
            <v>1321.32</v>
          </cell>
          <cell r="C4259" t="str">
            <v>ARGON ugradna svj. za 2x35/70W HIPAR111, zakretna</v>
          </cell>
          <cell r="E4259" t="str">
            <v>C</v>
          </cell>
        </row>
        <row r="4260">
          <cell r="A4260" t="str">
            <v>T1V7417</v>
          </cell>
          <cell r="B4260">
            <v>1459.92</v>
          </cell>
          <cell r="C4260" t="str">
            <v>ARGON ugradna svj. za max 3x50W QR-CB 51, zakretna</v>
          </cell>
          <cell r="E4260" t="str">
            <v>C</v>
          </cell>
        </row>
        <row r="4261">
          <cell r="A4261" t="str">
            <v>T1V7418</v>
          </cell>
          <cell r="B4261">
            <v>1524.6000000000001</v>
          </cell>
          <cell r="C4261" t="str">
            <v>ARGON ugradna svj. za max 3x50W AR111, zakretna</v>
          </cell>
          <cell r="E4261" t="str">
            <v>C</v>
          </cell>
        </row>
        <row r="4262">
          <cell r="A4262" t="str">
            <v>T1V7419</v>
          </cell>
          <cell r="B4262">
            <v>1651.65</v>
          </cell>
          <cell r="C4262" t="str">
            <v>ARGON ugradna svj. za 3x35/70W HIPAR111, zakretna</v>
          </cell>
          <cell r="E4262" t="str">
            <v>B</v>
          </cell>
        </row>
        <row r="4263">
          <cell r="A4263" t="str">
            <v>T1V7420</v>
          </cell>
          <cell r="B4263">
            <v>110.88000000000001</v>
          </cell>
          <cell r="C4263" t="str">
            <v>Poklopac u boji za ARGON 1xdicro, svjetloplavi</v>
          </cell>
          <cell r="E4263" t="str">
            <v>C</v>
          </cell>
        </row>
        <row r="4264">
          <cell r="A4264" t="str">
            <v>T1V7421</v>
          </cell>
          <cell r="B4264">
            <v>110.88000000000001</v>
          </cell>
          <cell r="C4264" t="str">
            <v>Poklopac u boji za ARGON 1xdicro, rozi</v>
          </cell>
          <cell r="E4264" t="str">
            <v>C</v>
          </cell>
        </row>
        <row r="4265">
          <cell r="A4265" t="str">
            <v>T1V7422</v>
          </cell>
          <cell r="B4265">
            <v>110.88000000000001</v>
          </cell>
          <cell r="C4265" t="str">
            <v>Poklopac u boji za ARGON 1xdicro, žuti</v>
          </cell>
          <cell r="E4265" t="str">
            <v>C</v>
          </cell>
        </row>
        <row r="4266">
          <cell r="A4266" t="str">
            <v>T1V7423</v>
          </cell>
          <cell r="B4266">
            <v>110.88000000000001</v>
          </cell>
          <cell r="C4266" t="str">
            <v>Poklopac u boji za ARGON 1xdicro, bijeli</v>
          </cell>
          <cell r="E4266" t="str">
            <v>C</v>
          </cell>
        </row>
        <row r="4267">
          <cell r="A4267" t="str">
            <v>T1V7424</v>
          </cell>
          <cell r="B4267">
            <v>132.44</v>
          </cell>
          <cell r="C4267" t="str">
            <v>Poklopac u boji za ARGON 1xAR111 / HIPAR111, svjetloplavi</v>
          </cell>
          <cell r="E4267" t="str">
            <v>C</v>
          </cell>
        </row>
        <row r="4268">
          <cell r="A4268" t="str">
            <v>T1V7425</v>
          </cell>
          <cell r="B4268">
            <v>132.44</v>
          </cell>
          <cell r="C4268" t="str">
            <v>Poklopac u boji za ARGON 1xAR111 / HIPAR111, rozi</v>
          </cell>
          <cell r="E4268" t="str">
            <v>C</v>
          </cell>
        </row>
        <row r="4269">
          <cell r="A4269" t="str">
            <v>T1V7426</v>
          </cell>
          <cell r="B4269">
            <v>132.44</v>
          </cell>
          <cell r="C4269" t="str">
            <v>Poklopac u boji za ARGON 1xAR111 / HIPAR111, žuti</v>
          </cell>
          <cell r="E4269" t="str">
            <v>C</v>
          </cell>
        </row>
        <row r="4270">
          <cell r="A4270" t="str">
            <v>T1V7427</v>
          </cell>
          <cell r="B4270">
            <v>132.44</v>
          </cell>
          <cell r="C4270" t="str">
            <v>Poklopac u boji za ARGON 1xAR111 / HIPAR111, bijeli</v>
          </cell>
          <cell r="E4270" t="str">
            <v>C</v>
          </cell>
        </row>
        <row r="4271">
          <cell r="A4271" t="str">
            <v>T1V7428</v>
          </cell>
          <cell r="B4271">
            <v>155.54</v>
          </cell>
          <cell r="C4271" t="str">
            <v>Poklopac u boji za ARGON 2xdicro, svjetloplavi</v>
          </cell>
          <cell r="E4271" t="str">
            <v>C</v>
          </cell>
        </row>
        <row r="4272">
          <cell r="A4272" t="str">
            <v>T1V7429</v>
          </cell>
          <cell r="B4272">
            <v>155.54</v>
          </cell>
          <cell r="C4272" t="str">
            <v>Poklopac u boji za ARGON 2xdicro, rozi</v>
          </cell>
          <cell r="E4272" t="str">
            <v>C</v>
          </cell>
        </row>
        <row r="4273">
          <cell r="A4273" t="str">
            <v>T1V7430</v>
          </cell>
          <cell r="B4273">
            <v>155.54</v>
          </cell>
          <cell r="C4273" t="str">
            <v>Poklopac u boji za ARGON 2xdicro, žuti</v>
          </cell>
          <cell r="E4273" t="str">
            <v>C</v>
          </cell>
        </row>
        <row r="4274">
          <cell r="A4274" t="str">
            <v>T1V7431</v>
          </cell>
          <cell r="B4274">
            <v>155.54</v>
          </cell>
          <cell r="C4274" t="str">
            <v>Poklopac u boji za ARGON 2xdicro, bijeli</v>
          </cell>
          <cell r="E4274" t="str">
            <v>C</v>
          </cell>
        </row>
        <row r="4275">
          <cell r="A4275" t="str">
            <v>T1V7432</v>
          </cell>
          <cell r="B4275">
            <v>179.41</v>
          </cell>
          <cell r="C4275" t="str">
            <v>Poklopac u boji za ARGON 2xAR111 / HIPAR111, svjetloplavi</v>
          </cell>
          <cell r="E4275" t="str">
            <v>C</v>
          </cell>
        </row>
        <row r="4276">
          <cell r="A4276" t="str">
            <v>T1V7433</v>
          </cell>
          <cell r="B4276">
            <v>179.41</v>
          </cell>
          <cell r="C4276" t="str">
            <v>Poklopac u boji za ARGON 2xAR111 / HIPAR111, rozi</v>
          </cell>
          <cell r="E4276" t="str">
            <v>C</v>
          </cell>
        </row>
        <row r="4277">
          <cell r="A4277" t="str">
            <v>T1V7434</v>
          </cell>
          <cell r="B4277">
            <v>179.41</v>
          </cell>
          <cell r="C4277" t="str">
            <v>Poklopac u boji za ARGON 2xAR111 / HIPAR111, žuti</v>
          </cell>
          <cell r="E4277" t="str">
            <v>C</v>
          </cell>
        </row>
        <row r="4278">
          <cell r="A4278" t="str">
            <v>T1V7435</v>
          </cell>
          <cell r="B4278">
            <v>179.41</v>
          </cell>
          <cell r="C4278" t="str">
            <v>Poklopac u boji za ARGON 2xAR111 / HIPAR111, bijeli</v>
          </cell>
          <cell r="E4278" t="str">
            <v>C</v>
          </cell>
        </row>
        <row r="4279">
          <cell r="A4279" t="str">
            <v>T1V7436</v>
          </cell>
          <cell r="B4279">
            <v>211.75</v>
          </cell>
          <cell r="C4279" t="str">
            <v>Poklopac u boji za ARGON 3xdicro, svjetloplavi</v>
          </cell>
          <cell r="E4279" t="str">
            <v>C</v>
          </cell>
        </row>
        <row r="4280">
          <cell r="A4280" t="str">
            <v>T1V7437</v>
          </cell>
          <cell r="B4280">
            <v>211.75</v>
          </cell>
          <cell r="C4280" t="str">
            <v>Poklopac u boji za ARGON 3xdicro, rozi</v>
          </cell>
          <cell r="E4280" t="str">
            <v>C</v>
          </cell>
        </row>
        <row r="4281">
          <cell r="A4281" t="str">
            <v>T1V7438</v>
          </cell>
          <cell r="B4281">
            <v>211.75</v>
          </cell>
          <cell r="C4281" t="str">
            <v>Poklopac u boji za ARGON 3xdicro, žuti</v>
          </cell>
          <cell r="E4281" t="str">
            <v>C</v>
          </cell>
        </row>
        <row r="4282">
          <cell r="A4282" t="str">
            <v>T1V7439</v>
          </cell>
          <cell r="B4282">
            <v>211.75</v>
          </cell>
          <cell r="C4282" t="str">
            <v>Poklopac u boji za ARGON 3xdicro, bijeli</v>
          </cell>
          <cell r="E4282" t="str">
            <v>C</v>
          </cell>
        </row>
        <row r="4283">
          <cell r="A4283" t="str">
            <v>T1V7440</v>
          </cell>
          <cell r="B4283">
            <v>238.70000000000002</v>
          </cell>
          <cell r="C4283" t="str">
            <v>Poklopac u boji za ARGON 2xAR111 / HIPAR111, svjetloplavi</v>
          </cell>
          <cell r="E4283" t="str">
            <v>C</v>
          </cell>
        </row>
        <row r="4284">
          <cell r="A4284" t="str">
            <v>T1V7441</v>
          </cell>
          <cell r="B4284">
            <v>238.70000000000002</v>
          </cell>
          <cell r="C4284" t="str">
            <v>Poklopac u boji za ARGON 2xAR111 / HIPAR111, rozi</v>
          </cell>
          <cell r="E4284" t="str">
            <v>C</v>
          </cell>
        </row>
        <row r="4285">
          <cell r="A4285" t="str">
            <v>T1V7442</v>
          </cell>
          <cell r="B4285">
            <v>238.70000000000002</v>
          </cell>
          <cell r="C4285" t="str">
            <v>Poklopac u boji za ARGON 2xAR111 / HIPAR111, žuti</v>
          </cell>
          <cell r="E4285" t="str">
            <v>C</v>
          </cell>
        </row>
        <row r="4286">
          <cell r="A4286" t="str">
            <v>T1V7443</v>
          </cell>
          <cell r="B4286">
            <v>238.70000000000002</v>
          </cell>
          <cell r="C4286" t="str">
            <v>Poklopac u boji za ARGON 2xAR111 / HIPAR111, bijeli</v>
          </cell>
          <cell r="E4286" t="str">
            <v>C</v>
          </cell>
        </row>
        <row r="4287">
          <cell r="A4287" t="str">
            <v>T1V7447</v>
          </cell>
          <cell r="B4287">
            <v>3920.07</v>
          </cell>
          <cell r="C4287" t="str">
            <v>TRANSLIGHT visilica dir/indir za 2x28 / 2x54W, difuzor bijeli</v>
          </cell>
          <cell r="E4287" t="str">
            <v>C</v>
          </cell>
        </row>
        <row r="4288">
          <cell r="A4288" t="str">
            <v>T1V7448</v>
          </cell>
          <cell r="B4288">
            <v>3920.07</v>
          </cell>
          <cell r="C4288" t="str">
            <v>TRANSLIGHT visilica dir/indir za 2x28 / 2x54W, difuzor žuti</v>
          </cell>
          <cell r="E4288" t="str">
            <v>C</v>
          </cell>
        </row>
        <row r="4289">
          <cell r="A4289" t="str">
            <v>T1V7449</v>
          </cell>
          <cell r="B4289">
            <v>3920.07</v>
          </cell>
          <cell r="C4289" t="str">
            <v>TRANSLIGHT visilica dir/indir za 2x28 / 2x54W, difuzor rozi</v>
          </cell>
          <cell r="E4289" t="str">
            <v>C</v>
          </cell>
        </row>
        <row r="4290">
          <cell r="A4290" t="str">
            <v>T1V7450</v>
          </cell>
          <cell r="B4290">
            <v>3920.07</v>
          </cell>
          <cell r="C4290" t="str">
            <v>TRANSLIGHT visilica dir/indir za 2x28 / 2x54W, difuzor svjetloplavi</v>
          </cell>
          <cell r="E4290" t="str">
            <v>C</v>
          </cell>
        </row>
        <row r="4291">
          <cell r="A4291" t="str">
            <v>T1V7451</v>
          </cell>
          <cell r="B4291">
            <v>3920.07</v>
          </cell>
          <cell r="C4291" t="str">
            <v>TRANSLIGHT visilica dir/indir, sa rasterom, 2x28W - 2x54W</v>
          </cell>
          <cell r="E4291" t="str">
            <v>B</v>
          </cell>
        </row>
        <row r="4292">
          <cell r="A4292" t="str">
            <v>T1V7452</v>
          </cell>
          <cell r="B4292">
            <v>4098.71</v>
          </cell>
          <cell r="C4292" t="str">
            <v>TRANSLIGHT visilica direktna, max 6x50W AR111 zakretna</v>
          </cell>
          <cell r="E4292" t="str">
            <v>B</v>
          </cell>
        </row>
        <row r="4293">
          <cell r="A4293" t="str">
            <v>T1V7454</v>
          </cell>
          <cell r="B4293">
            <v>1573.88</v>
          </cell>
          <cell r="C4293" t="str">
            <v>TRANSLIGHT visilica prazan modul</v>
          </cell>
          <cell r="E4293" t="str">
            <v>C</v>
          </cell>
        </row>
        <row r="4294">
          <cell r="A4294" t="str">
            <v>T1V7455</v>
          </cell>
          <cell r="B4294">
            <v>311.85000000000002</v>
          </cell>
          <cell r="C4294" t="str">
            <v>Dijelovi spojnica za TRANSLIGHT, 90° ili 180°</v>
          </cell>
          <cell r="E4294" t="str">
            <v>C</v>
          </cell>
        </row>
        <row r="4295">
          <cell r="A4295" t="str">
            <v>T1V7459</v>
          </cell>
          <cell r="B4295">
            <v>7039.34</v>
          </cell>
          <cell r="C4295" t="str">
            <v>MULTI Store I visilica staklena indir. 2x28/54W G5 + dir. max 8x50W AR111 zakretna</v>
          </cell>
          <cell r="E4295" t="str">
            <v>B</v>
          </cell>
        </row>
        <row r="4296">
          <cell r="A4296" t="str">
            <v>T1V7461</v>
          </cell>
          <cell r="B4296">
            <v>7217.21</v>
          </cell>
          <cell r="C4296" t="str">
            <v>MULTI Store I visilica dir/indir staklena 2x28/54W G5 + max 8x50W AR111 zakretna</v>
          </cell>
          <cell r="E4296" t="str">
            <v>B</v>
          </cell>
        </row>
        <row r="4297">
          <cell r="A4297" t="str">
            <v>T1V7463</v>
          </cell>
          <cell r="B4297">
            <v>7841.68</v>
          </cell>
          <cell r="C4297" t="str">
            <v>MULTI Store I visilica dir/indir staklena sa rasterom 2x28/54W G5 + max 8x50W AR111 zakretna</v>
          </cell>
          <cell r="E4297" t="str">
            <v>C</v>
          </cell>
        </row>
        <row r="4298">
          <cell r="A4298" t="str">
            <v>T1V7465</v>
          </cell>
          <cell r="B4298">
            <v>6593.51</v>
          </cell>
          <cell r="C4298" t="str">
            <v>MULTI Store I visilica direktna staklena max 8x50W AR111 zakretna</v>
          </cell>
          <cell r="E4298" t="str">
            <v>B</v>
          </cell>
        </row>
        <row r="4299">
          <cell r="A4299" t="str">
            <v>T1V7467</v>
          </cell>
          <cell r="B4299">
            <v>9069.06</v>
          </cell>
          <cell r="C4299" t="str">
            <v>MULTI Store I visilica direktna staklena max 8x35W HIPAR111 zakretna</v>
          </cell>
          <cell r="E4299" t="str">
            <v>B</v>
          </cell>
        </row>
        <row r="4300">
          <cell r="A4300" t="str">
            <v>T1V7468</v>
          </cell>
          <cell r="B4300">
            <v>3492.7200000000003</v>
          </cell>
          <cell r="C4300" t="str">
            <v>MULTI Store I visilica direktna staklena max 4x50W AR111 zakretna</v>
          </cell>
          <cell r="E4300" t="str">
            <v>B</v>
          </cell>
        </row>
        <row r="4301">
          <cell r="A4301" t="str">
            <v>T1V7470</v>
          </cell>
          <cell r="B4301">
            <v>5257.5599999999995</v>
          </cell>
          <cell r="C4301" t="str">
            <v>MULTI Store I visilica direktna staklena max 4x35W HIPAR111 zakretna</v>
          </cell>
          <cell r="E4301" t="str">
            <v>B</v>
          </cell>
        </row>
        <row r="4302">
          <cell r="A4302" t="str">
            <v>T1V7471</v>
          </cell>
          <cell r="B4302">
            <v>881.65</v>
          </cell>
          <cell r="C4302" t="str">
            <v>Spojnica kutna za MULTI Store I</v>
          </cell>
          <cell r="E4302" t="str">
            <v>C</v>
          </cell>
        </row>
        <row r="4303">
          <cell r="A4303" t="str">
            <v>T1V7472</v>
          </cell>
          <cell r="B4303">
            <v>88.55</v>
          </cell>
          <cell r="C4303" t="str">
            <v>Spojnica kutna za MULTI Store I</v>
          </cell>
          <cell r="E4303" t="str">
            <v>B</v>
          </cell>
        </row>
        <row r="4304">
          <cell r="A4304" t="str">
            <v>T1V7475</v>
          </cell>
          <cell r="B4304">
            <v>2590.2799999999997</v>
          </cell>
          <cell r="C4304" t="str">
            <v>IO visilica indirektna, 2x28-2x54W, G5</v>
          </cell>
          <cell r="E4304" t="str">
            <v>C</v>
          </cell>
        </row>
        <row r="4305">
          <cell r="A4305" t="str">
            <v>T1V7476</v>
          </cell>
          <cell r="B4305">
            <v>2832.83</v>
          </cell>
          <cell r="C4305" t="str">
            <v>IO visilica dir/indir, 2x28-2x54W, G5</v>
          </cell>
          <cell r="E4305" t="str">
            <v>B</v>
          </cell>
        </row>
        <row r="4306">
          <cell r="A4306" t="str">
            <v>T1V7477</v>
          </cell>
          <cell r="B4306">
            <v>2999.15</v>
          </cell>
          <cell r="C4306" t="str">
            <v>IO visilica dir/indir, sa rasterom, 2x28-2x54W, G5</v>
          </cell>
          <cell r="E4306" t="str">
            <v>A</v>
          </cell>
        </row>
        <row r="4307">
          <cell r="A4307" t="str">
            <v>T1V7480</v>
          </cell>
          <cell r="B4307">
            <v>605.99</v>
          </cell>
          <cell r="C4307" t="str">
            <v>IO visilica direktna, 2x50W, QR-CB 51</v>
          </cell>
          <cell r="E4307" t="str">
            <v>C</v>
          </cell>
        </row>
        <row r="4308">
          <cell r="A4308" t="str">
            <v>T1V7481</v>
          </cell>
          <cell r="B4308">
            <v>977.9</v>
          </cell>
          <cell r="C4308" t="str">
            <v>IO visilica direktna, 4x50W, QR-CB 51</v>
          </cell>
          <cell r="E4308" t="str">
            <v>C</v>
          </cell>
        </row>
        <row r="4309">
          <cell r="A4309" t="str">
            <v>T1V7482</v>
          </cell>
          <cell r="B4309">
            <v>620.62</v>
          </cell>
          <cell r="C4309" t="str">
            <v>IO visilica direktna, 2x50W, AR111</v>
          </cell>
          <cell r="E4309" t="str">
            <v>C</v>
          </cell>
        </row>
        <row r="4310">
          <cell r="A4310" t="str">
            <v>T1V7483</v>
          </cell>
          <cell r="B4310">
            <v>1174.25</v>
          </cell>
          <cell r="C4310" t="str">
            <v>IO visilica direktna, 4x50W, AR111</v>
          </cell>
          <cell r="E4310" t="str">
            <v>C</v>
          </cell>
        </row>
        <row r="4311">
          <cell r="A4311" t="str">
            <v>T1V7484</v>
          </cell>
          <cell r="B4311">
            <v>393.47</v>
          </cell>
          <cell r="C4311" t="str">
            <v>Dijelovi - spojnica 90° za spajanje IO u liniju</v>
          </cell>
          <cell r="E4311" t="str">
            <v>B</v>
          </cell>
        </row>
        <row r="4312">
          <cell r="A4312" t="str">
            <v>T1V7485</v>
          </cell>
          <cell r="B4312">
            <v>90.09</v>
          </cell>
          <cell r="C4312" t="str">
            <v>Dijelovi - spojnica za spajanje IO u liniju</v>
          </cell>
          <cell r="E4312" t="str">
            <v>B</v>
          </cell>
        </row>
        <row r="4313">
          <cell r="A4313" t="str">
            <v>T1V7490</v>
          </cell>
          <cell r="B4313">
            <v>589.05000000000007</v>
          </cell>
          <cell r="C4313" t="str">
            <v xml:space="preserve">Kripton Downlight ugradna lampa, za TC-T 2x18W </v>
          </cell>
          <cell r="E4313" t="str">
            <v>B</v>
          </cell>
        </row>
        <row r="4314">
          <cell r="A4314" t="str">
            <v>T1V7491</v>
          </cell>
          <cell r="B4314">
            <v>992.53000000000009</v>
          </cell>
          <cell r="C4314" t="str">
            <v xml:space="preserve">Kripton Downlight ugradna lampa, za TC-TEL 2x18W </v>
          </cell>
          <cell r="E4314" t="str">
            <v>B</v>
          </cell>
        </row>
        <row r="4315">
          <cell r="A4315" t="str">
            <v>T1V7492</v>
          </cell>
          <cell r="B4315">
            <v>1964.27</v>
          </cell>
          <cell r="C4315" t="str">
            <v xml:space="preserve">Kripton Downlight ugradna lampa sa protupanikom, za TC-TEL 2x18W </v>
          </cell>
          <cell r="E4315" t="str">
            <v>C</v>
          </cell>
        </row>
        <row r="4316">
          <cell r="A4316" t="str">
            <v>T1V7493</v>
          </cell>
          <cell r="B4316">
            <v>1618.54</v>
          </cell>
          <cell r="C4316" t="str">
            <v xml:space="preserve">Kripton Downlight ugradna lampa dimmabilna, za TC-TEL 2x18W </v>
          </cell>
          <cell r="E4316" t="str">
            <v>C</v>
          </cell>
        </row>
        <row r="4317">
          <cell r="A4317" t="str">
            <v>T1V7494</v>
          </cell>
          <cell r="B4317">
            <v>589.05000000000007</v>
          </cell>
          <cell r="C4317" t="str">
            <v xml:space="preserve">Kripton Downlight ugradna lampa, za TC-T 2x26W </v>
          </cell>
          <cell r="E4317" t="str">
            <v>B</v>
          </cell>
        </row>
        <row r="4318">
          <cell r="A4318" t="str">
            <v>T1V7495</v>
          </cell>
          <cell r="B4318">
            <v>992.53000000000009</v>
          </cell>
          <cell r="C4318" t="str">
            <v xml:space="preserve">Kripton Downlight ugradna lampa, za TC-TEL 2x26W </v>
          </cell>
          <cell r="E4318" t="str">
            <v>T</v>
          </cell>
        </row>
        <row r="4319">
          <cell r="A4319" t="str">
            <v>T1V7496</v>
          </cell>
          <cell r="B4319">
            <v>1964.27</v>
          </cell>
          <cell r="C4319" t="str">
            <v xml:space="preserve">Kripton Downlight ugradna lampa sa protupanikom, za TC-TEL 2x26W </v>
          </cell>
          <cell r="E4319" t="str">
            <v>B</v>
          </cell>
        </row>
        <row r="4320">
          <cell r="A4320" t="str">
            <v>T1V7497</v>
          </cell>
          <cell r="B4320">
            <v>1618.54</v>
          </cell>
          <cell r="C4320" t="str">
            <v xml:space="preserve">Kripton Downlight ugradna lampa dimmabilna, za TC-TEL 2x26W </v>
          </cell>
          <cell r="E4320" t="str">
            <v>B</v>
          </cell>
        </row>
        <row r="4321">
          <cell r="A4321" t="str">
            <v>T1V7498</v>
          </cell>
          <cell r="B4321">
            <v>1179.6399999999999</v>
          </cell>
          <cell r="C4321" t="str">
            <v xml:space="preserve">Kripton Downlight ugradna lampa, za TC-TEL 2x32W </v>
          </cell>
          <cell r="E4321" t="str">
            <v>B</v>
          </cell>
        </row>
        <row r="4322">
          <cell r="A4322" t="str">
            <v>T1V7499</v>
          </cell>
          <cell r="B4322">
            <v>3536.61</v>
          </cell>
          <cell r="C4322" t="str">
            <v xml:space="preserve">Kripton Downlight ugradna lampa sa protupanikom, za TC-TEL 2x32W </v>
          </cell>
          <cell r="E4322" t="str">
            <v>C</v>
          </cell>
        </row>
        <row r="4323">
          <cell r="A4323" t="str">
            <v>T1V7500</v>
          </cell>
          <cell r="B4323">
            <v>1683.99</v>
          </cell>
          <cell r="C4323" t="str">
            <v xml:space="preserve">Kripton Downlight ugradna lampa dimmabilna, za TC-TEL 2x32W </v>
          </cell>
          <cell r="E4323" t="str">
            <v>B</v>
          </cell>
        </row>
        <row r="4324">
          <cell r="A4324" t="str">
            <v>T1V7501</v>
          </cell>
          <cell r="B4324">
            <v>1300.53</v>
          </cell>
          <cell r="C4324" t="str">
            <v xml:space="preserve">Kripton Downlight ugradna lampa, za TC-TEL 2x42W </v>
          </cell>
          <cell r="E4324" t="str">
            <v>C</v>
          </cell>
        </row>
        <row r="4325">
          <cell r="A4325" t="str">
            <v>T1V7502</v>
          </cell>
          <cell r="B4325">
            <v>3724.49</v>
          </cell>
          <cell r="C4325" t="str">
            <v xml:space="preserve">Kripton Downlight ugradna lampa sa protupanikom, za TC-TEL 2x42W </v>
          </cell>
          <cell r="E4325" t="str">
            <v>C</v>
          </cell>
        </row>
        <row r="4326">
          <cell r="A4326" t="str">
            <v>T1V7503</v>
          </cell>
          <cell r="B4326">
            <v>1683.99</v>
          </cell>
          <cell r="C4326" t="str">
            <v xml:space="preserve">Kripton Downlight ugradna lampa dimmabilna, za TC-TEL 2x42W </v>
          </cell>
          <cell r="E4326" t="str">
            <v>B</v>
          </cell>
        </row>
        <row r="4327">
          <cell r="A4327" t="str">
            <v>T1V7504</v>
          </cell>
          <cell r="B4327">
            <v>692.23</v>
          </cell>
          <cell r="C4327" t="str">
            <v xml:space="preserve">Kripton Downlight ugradna lampa, za TC-T 2x18W </v>
          </cell>
          <cell r="E4327" t="str">
            <v>C</v>
          </cell>
        </row>
        <row r="4328">
          <cell r="A4328" t="str">
            <v>T1V7505</v>
          </cell>
          <cell r="B4328">
            <v>1108.8</v>
          </cell>
          <cell r="C4328" t="str">
            <v xml:space="preserve">Kripton Downlight ugradna lampa, za TC-TEL 2x18W </v>
          </cell>
          <cell r="E4328" t="str">
            <v>C</v>
          </cell>
        </row>
        <row r="4329">
          <cell r="A4329" t="str">
            <v>T1V7506</v>
          </cell>
          <cell r="B4329">
            <v>2086.7000000000003</v>
          </cell>
          <cell r="C4329" t="str">
            <v xml:space="preserve">Kripton Downlight ugradna lampa sa protupanikom, za TC-TEL 2x18W </v>
          </cell>
          <cell r="E4329" t="str">
            <v>C</v>
          </cell>
        </row>
        <row r="4330">
          <cell r="A4330" t="str">
            <v>T1V7507</v>
          </cell>
          <cell r="B4330">
            <v>1730.96</v>
          </cell>
          <cell r="C4330" t="str">
            <v xml:space="preserve">Kripton Downlight ugradna lampa dimmabilna, za TC-TEL 2x18W </v>
          </cell>
          <cell r="E4330" t="str">
            <v>C</v>
          </cell>
        </row>
        <row r="4331">
          <cell r="A4331" t="str">
            <v>T1V7508</v>
          </cell>
          <cell r="B4331">
            <v>692.23</v>
          </cell>
          <cell r="C4331" t="str">
            <v xml:space="preserve">Kripton Downlight ugradna lampa, za TC-T 2x26W </v>
          </cell>
          <cell r="E4331" t="str">
            <v>C</v>
          </cell>
        </row>
        <row r="4332">
          <cell r="A4332" t="str">
            <v>T1V7509</v>
          </cell>
          <cell r="B4332">
            <v>1108.8</v>
          </cell>
          <cell r="C4332" t="str">
            <v xml:space="preserve">Kripton Downlight ugradna lampa, za TC-TEL 2x26W </v>
          </cell>
          <cell r="E4332" t="str">
            <v>B</v>
          </cell>
        </row>
        <row r="4333">
          <cell r="A4333" t="str">
            <v>T1V7510</v>
          </cell>
          <cell r="B4333">
            <v>2086.7000000000003</v>
          </cell>
          <cell r="C4333" t="str">
            <v xml:space="preserve">Kripton Downlight ugradna lampa sa protupanikom, za TC-TEL 2x26W </v>
          </cell>
          <cell r="E4333" t="str">
            <v>C</v>
          </cell>
        </row>
        <row r="4334">
          <cell r="A4334" t="str">
            <v>T1V7511</v>
          </cell>
          <cell r="B4334">
            <v>1730.96</v>
          </cell>
          <cell r="C4334" t="str">
            <v xml:space="preserve">Kripton Downlight ugradna lampa dimmabilna, za TC-TEL 2x26W </v>
          </cell>
          <cell r="E4334" t="str">
            <v>B</v>
          </cell>
        </row>
        <row r="4335">
          <cell r="A4335" t="str">
            <v>T1V7512</v>
          </cell>
          <cell r="B4335">
            <v>1272.04</v>
          </cell>
          <cell r="C4335" t="str">
            <v xml:space="preserve">Kripton Downlight ugradna lampa, za TC-TEL 2x32W </v>
          </cell>
          <cell r="E4335" t="str">
            <v>B</v>
          </cell>
        </row>
        <row r="4336">
          <cell r="A4336" t="str">
            <v>T1V7513</v>
          </cell>
          <cell r="B4336">
            <v>3704.4700000000003</v>
          </cell>
          <cell r="C4336" t="str">
            <v xml:space="preserve">Kripton Downlight ugradna lampa sa protupanikom, za TC-TEL 2x32W </v>
          </cell>
          <cell r="E4336" t="str">
            <v>C</v>
          </cell>
        </row>
        <row r="4337">
          <cell r="A4337" t="str">
            <v>T1V7514</v>
          </cell>
          <cell r="B4337">
            <v>1796.41</v>
          </cell>
          <cell r="C4337" t="str">
            <v xml:space="preserve">Kripton Downlight ugradna lampa dimmabilna, za TC-TEL 2x32W </v>
          </cell>
          <cell r="E4337" t="str">
            <v>C</v>
          </cell>
        </row>
        <row r="4338">
          <cell r="A4338" t="str">
            <v>T1V7515</v>
          </cell>
          <cell r="B4338">
            <v>1412.95</v>
          </cell>
          <cell r="C4338" t="str">
            <v xml:space="preserve">Kripton Downlight ugradna lampa, za TC-TEL 2x42W </v>
          </cell>
          <cell r="E4338" t="str">
            <v>C</v>
          </cell>
        </row>
        <row r="4339">
          <cell r="A4339" t="str">
            <v>T1V7516</v>
          </cell>
          <cell r="B4339">
            <v>3930.08</v>
          </cell>
          <cell r="C4339" t="str">
            <v xml:space="preserve">Kripton Downlight ugradna lampa sa protupanikom, za TC-TEL 2x42W </v>
          </cell>
          <cell r="E4339" t="str">
            <v>C</v>
          </cell>
        </row>
        <row r="4340">
          <cell r="A4340" t="str">
            <v>T1V7517</v>
          </cell>
          <cell r="B4340">
            <v>1796.41</v>
          </cell>
          <cell r="C4340" t="str">
            <v xml:space="preserve">Kripton Downlight ugradna lampa dimmabilna, za TC-TEL 2x42W </v>
          </cell>
          <cell r="E4340" t="str">
            <v>C</v>
          </cell>
        </row>
        <row r="4341">
          <cell r="A4341" t="str">
            <v>T1V7518</v>
          </cell>
          <cell r="B4341">
            <v>133.97999999999999</v>
          </cell>
          <cell r="C4341" t="str">
            <v xml:space="preserve"> dicro filter u boji - plavi</v>
          </cell>
          <cell r="E4341" t="str">
            <v>C</v>
          </cell>
        </row>
        <row r="4342">
          <cell r="A4342" t="str">
            <v>T1V7519</v>
          </cell>
          <cell r="B4342">
            <v>133.97999999999999</v>
          </cell>
          <cell r="C4342" t="str">
            <v xml:space="preserve"> dicro filter u boji - crveni</v>
          </cell>
          <cell r="E4342" t="str">
            <v>C</v>
          </cell>
        </row>
        <row r="4343">
          <cell r="A4343" t="str">
            <v>T1V7520</v>
          </cell>
          <cell r="B4343">
            <v>133.97999999999999</v>
          </cell>
          <cell r="C4343" t="str">
            <v xml:space="preserve"> dicro filter u boji - zeleni</v>
          </cell>
          <cell r="E4343" t="str">
            <v>C</v>
          </cell>
        </row>
        <row r="4344">
          <cell r="A4344" t="str">
            <v>T1V7521</v>
          </cell>
          <cell r="B4344">
            <v>133.97999999999999</v>
          </cell>
          <cell r="C4344" t="str">
            <v xml:space="preserve"> dicro filter u boji - žuti</v>
          </cell>
          <cell r="E4344" t="str">
            <v>C</v>
          </cell>
        </row>
        <row r="4345">
          <cell r="A4345" t="str">
            <v>T1V7523</v>
          </cell>
          <cell r="B4345">
            <v>297.99</v>
          </cell>
          <cell r="C4345" t="str">
            <v>Nosač s kabelom za napajanje l=2100mm</v>
          </cell>
          <cell r="E4345" t="str">
            <v>B</v>
          </cell>
        </row>
        <row r="4346">
          <cell r="A4346" t="str">
            <v>T1V7524</v>
          </cell>
          <cell r="B4346">
            <v>142.45000000000002</v>
          </cell>
          <cell r="C4346" t="str">
            <v>Nosač bez kabela za napajanje</v>
          </cell>
          <cell r="E4346" t="str">
            <v>C</v>
          </cell>
        </row>
        <row r="4347">
          <cell r="A4347" t="str">
            <v>T1V7543</v>
          </cell>
          <cell r="B4347">
            <v>485.87</v>
          </cell>
          <cell r="C4347" t="str">
            <v>kripton prsten plitki</v>
          </cell>
          <cell r="E4347" t="str">
            <v>T</v>
          </cell>
        </row>
        <row r="4348">
          <cell r="A4348" t="str">
            <v>T1V7544</v>
          </cell>
          <cell r="B4348">
            <v>505.11999999999995</v>
          </cell>
          <cell r="C4348" t="str">
            <v>kripton prsten</v>
          </cell>
          <cell r="E4348" t="str">
            <v>A</v>
          </cell>
        </row>
        <row r="4349">
          <cell r="A4349" t="str">
            <v>T1V7545</v>
          </cell>
          <cell r="B4349">
            <v>1099.5600000000002</v>
          </cell>
          <cell r="C4349" t="str">
            <v>KR I ugradna svjetiljka zakretna, max 1x150W HIT-CE, prsten aluminij</v>
          </cell>
          <cell r="E4349" t="str">
            <v>A</v>
          </cell>
        </row>
        <row r="4350">
          <cell r="A4350" t="str">
            <v>T1V7546</v>
          </cell>
          <cell r="B4350">
            <v>2015.09</v>
          </cell>
          <cell r="C4350" t="str">
            <v>KR I ugradna svjetiljka zakretna, max 2x70W HIT-CE, prsten aluminij</v>
          </cell>
          <cell r="E4350" t="str">
            <v>A</v>
          </cell>
        </row>
        <row r="4351">
          <cell r="A4351" t="str">
            <v>T1V7547</v>
          </cell>
          <cell r="B4351">
            <v>2657.2700000000004</v>
          </cell>
          <cell r="C4351" t="str">
            <v>KR I ugradna svjetiljka zakretna, max 3x70W HIT-CE, prsten aluminij</v>
          </cell>
          <cell r="E4351" t="str">
            <v>B</v>
          </cell>
        </row>
        <row r="4352">
          <cell r="A4352" t="str">
            <v>T1V7548</v>
          </cell>
          <cell r="B4352">
            <v>1924.23</v>
          </cell>
          <cell r="C4352" t="str">
            <v>KR I ugradna svj zakretna max 2x100W AR111 + max 1x70W HIT-CE G12, prsten aluminij</v>
          </cell>
          <cell r="E4352" t="str">
            <v>B</v>
          </cell>
        </row>
        <row r="4353">
          <cell r="A4353" t="str">
            <v>T1V7549</v>
          </cell>
          <cell r="B4353">
            <v>3481.17</v>
          </cell>
          <cell r="C4353" t="str">
            <v>KR I ugradna svjetiljka zakretna, max 4x70W HIT-CE, prsten aluminij</v>
          </cell>
          <cell r="E4353" t="str">
            <v>B</v>
          </cell>
        </row>
        <row r="4354">
          <cell r="A4354" t="str">
            <v>T1V7550</v>
          </cell>
          <cell r="B4354">
            <v>2936.7799999999997</v>
          </cell>
          <cell r="C4354" t="str">
            <v>MULTI Store II visilica direktna staklena max 4x50W AR111 zakretna</v>
          </cell>
          <cell r="E4354" t="str">
            <v>C</v>
          </cell>
        </row>
        <row r="4355">
          <cell r="A4355" t="str">
            <v>T1V7552</v>
          </cell>
          <cell r="B4355">
            <v>5773.46</v>
          </cell>
          <cell r="C4355" t="str">
            <v>MULTI Store II visilica direktna staklena max 4x35W HIPAR111 zakretna</v>
          </cell>
          <cell r="E4355" t="str">
            <v>C</v>
          </cell>
        </row>
        <row r="4356">
          <cell r="A4356" t="str">
            <v>T1V7553</v>
          </cell>
          <cell r="B4356">
            <v>2569.4899999999998</v>
          </cell>
          <cell r="C4356" t="str">
            <v>MULTI Store II stropna direktna staklena max 4x50W AR111 zakretna</v>
          </cell>
          <cell r="E4356" t="str">
            <v>B</v>
          </cell>
        </row>
        <row r="4357">
          <cell r="A4357" t="str">
            <v>T1V7555</v>
          </cell>
          <cell r="B4357">
            <v>5222.91</v>
          </cell>
          <cell r="C4357" t="str">
            <v>MULTI Store II stropna direktna staklena max 4x35W HIPAR111 zakretna</v>
          </cell>
          <cell r="E4357" t="str">
            <v>C</v>
          </cell>
        </row>
        <row r="4358">
          <cell r="A4358" t="str">
            <v>T1V7556</v>
          </cell>
          <cell r="B4358">
            <v>2379.3000000000002</v>
          </cell>
          <cell r="C4358" t="str">
            <v>MULTI Store II visilica direktna staklena max 2x50W AR111 zakretna</v>
          </cell>
          <cell r="E4358" t="str">
            <v>C</v>
          </cell>
        </row>
        <row r="4359">
          <cell r="A4359" t="str">
            <v>T1V7558</v>
          </cell>
          <cell r="B4359">
            <v>3569.7200000000003</v>
          </cell>
          <cell r="C4359" t="str">
            <v>MULTI Store II visilica direktna staklena max 2x35W HIPAR111 zakretna</v>
          </cell>
          <cell r="E4359" t="str">
            <v>C</v>
          </cell>
        </row>
        <row r="4360">
          <cell r="A4360" t="str">
            <v>T1V7559</v>
          </cell>
          <cell r="B4360">
            <v>2018.94</v>
          </cell>
          <cell r="C4360" t="str">
            <v>MULTI Store II stropna direktna staklena max 2x50W AR111 zakretna</v>
          </cell>
          <cell r="E4360" t="str">
            <v>C</v>
          </cell>
        </row>
        <row r="4361">
          <cell r="A4361" t="str">
            <v>T1V7561</v>
          </cell>
          <cell r="B4361">
            <v>2936.7799999999997</v>
          </cell>
          <cell r="C4361" t="str">
            <v>MULTI Store II stropna direktna staklena max 2x35W HIPAR111 zakretna</v>
          </cell>
          <cell r="E4361" t="str">
            <v>C</v>
          </cell>
        </row>
        <row r="4362">
          <cell r="A4362" t="str">
            <v>T1V7562</v>
          </cell>
          <cell r="B4362">
            <v>2569.4899999999998</v>
          </cell>
          <cell r="C4362" t="str">
            <v>MULTI Store II zidna direktna staklena max 4x50W AR111 zakretna</v>
          </cell>
          <cell r="E4362" t="str">
            <v>B</v>
          </cell>
        </row>
        <row r="4363">
          <cell r="A4363" t="str">
            <v>T1V7564</v>
          </cell>
          <cell r="B4363">
            <v>5414.64</v>
          </cell>
          <cell r="C4363" t="str">
            <v>MULTI Store II zidna direktna staklena max 4x35W HIPAR111 zakretna</v>
          </cell>
          <cell r="E4363" t="str">
            <v>C</v>
          </cell>
        </row>
        <row r="4364">
          <cell r="A4364" t="str">
            <v>T1V7565</v>
          </cell>
          <cell r="B4364">
            <v>2018.94</v>
          </cell>
          <cell r="C4364" t="str">
            <v>MULTI Store II zidna direktna staklena max 2x50W AR111 zakretna</v>
          </cell>
          <cell r="E4364" t="str">
            <v>B</v>
          </cell>
        </row>
        <row r="4365">
          <cell r="A4365" t="str">
            <v>T1V7567</v>
          </cell>
          <cell r="B4365">
            <v>2917.5299999999997</v>
          </cell>
          <cell r="C4365" t="str">
            <v>MULTI Store II zidna direktna staklena max 2x35W HIPAR111 zakretna</v>
          </cell>
          <cell r="E4365" t="str">
            <v>C</v>
          </cell>
        </row>
        <row r="4366">
          <cell r="A4366" t="str">
            <v>T1V7568</v>
          </cell>
          <cell r="B4366">
            <v>2974.51</v>
          </cell>
          <cell r="C4366" t="str">
            <v>Q-BO stropna 135x135mm za max 35W HIT-Tc CRI, aluminij</v>
          </cell>
          <cell r="E4366" t="str">
            <v>B</v>
          </cell>
        </row>
        <row r="4367">
          <cell r="A4367" t="str">
            <v>T1V7569</v>
          </cell>
          <cell r="B4367">
            <v>2928.31</v>
          </cell>
          <cell r="C4367" t="str">
            <v>Q-BO stropna 135x135mm za max 35W HIT-Tc CRI, bijela</v>
          </cell>
          <cell r="E4367" t="str">
            <v>C</v>
          </cell>
        </row>
        <row r="4368">
          <cell r="A4368" t="str">
            <v>T1V7570</v>
          </cell>
          <cell r="B4368">
            <v>307.23</v>
          </cell>
          <cell r="C4368" t="str">
            <v>Baza</v>
          </cell>
          <cell r="E4368" t="str">
            <v>B</v>
          </cell>
        </row>
        <row r="4369">
          <cell r="A4369" t="str">
            <v>T1V7572</v>
          </cell>
          <cell r="B4369">
            <v>1292.8300000000002</v>
          </cell>
          <cell r="C4369" t="str">
            <v>PICTO zidna svjetiljka indirektna, max 75W G9</v>
          </cell>
          <cell r="E4369" t="str">
            <v>B</v>
          </cell>
        </row>
        <row r="4370">
          <cell r="A4370" t="str">
            <v>T1V7573</v>
          </cell>
          <cell r="B4370">
            <v>2227.61</v>
          </cell>
          <cell r="C4370" t="str">
            <v>PICTO zidna svjetiljka indirektna, max 2x75W G9</v>
          </cell>
          <cell r="E4370" t="str">
            <v>B</v>
          </cell>
        </row>
        <row r="4371">
          <cell r="A4371" t="str">
            <v>T1V7574</v>
          </cell>
          <cell r="B4371">
            <v>5167.47</v>
          </cell>
          <cell r="C4371" t="str">
            <v>PICTO podna svjetiljka indirektna, za 4x75W G9</v>
          </cell>
          <cell r="E4371" t="str">
            <v>B</v>
          </cell>
        </row>
        <row r="4372">
          <cell r="A4372" t="str">
            <v>T1V7575</v>
          </cell>
          <cell r="B4372">
            <v>1426.04</v>
          </cell>
          <cell r="C4372" t="str">
            <v>MULTI STORE METAL stropna direktna  max 2x50W AR111 zakretna</v>
          </cell>
          <cell r="E4372" t="str">
            <v>C</v>
          </cell>
        </row>
        <row r="4373">
          <cell r="A4373" t="str">
            <v>T1V7576</v>
          </cell>
          <cell r="B4373">
            <v>2049.7399999999998</v>
          </cell>
          <cell r="C4373" t="str">
            <v>MULTI STORE METAL visilica direktna max 2x50W AR111 zakretna</v>
          </cell>
          <cell r="E4373" t="str">
            <v>C</v>
          </cell>
        </row>
        <row r="4374">
          <cell r="A4374" t="str">
            <v>T1V7577</v>
          </cell>
          <cell r="B4374">
            <v>1960.42</v>
          </cell>
          <cell r="C4374" t="str">
            <v>MULTI STORE METAL stropna direktna max 4x50W AR111 zakretna</v>
          </cell>
          <cell r="E4374" t="str">
            <v>C</v>
          </cell>
        </row>
        <row r="4375">
          <cell r="A4375" t="str">
            <v>T1V7578</v>
          </cell>
          <cell r="B4375">
            <v>2584.1200000000003</v>
          </cell>
          <cell r="C4375" t="str">
            <v>MULTI STORE METAL visilica direktna max 4x50W AR111 zakretna</v>
          </cell>
          <cell r="E4375" t="str">
            <v>C</v>
          </cell>
        </row>
        <row r="4376">
          <cell r="A4376" t="str">
            <v>T1V7579</v>
          </cell>
          <cell r="B4376">
            <v>1426.04</v>
          </cell>
          <cell r="C4376" t="str">
            <v>MULTI STORE METAL zidna direktna  max 2x50W AR111 zakretna</v>
          </cell>
          <cell r="E4376" t="str">
            <v>C</v>
          </cell>
        </row>
        <row r="4377">
          <cell r="A4377" t="str">
            <v>T1V7580</v>
          </cell>
          <cell r="B4377">
            <v>1960.42</v>
          </cell>
          <cell r="C4377" t="str">
            <v>MULTI STORE METAL zidna direktna max 4x50W AR111 zakretna</v>
          </cell>
          <cell r="E4377" t="str">
            <v>C</v>
          </cell>
        </row>
        <row r="4378">
          <cell r="A4378" t="str">
            <v>T1V7581</v>
          </cell>
          <cell r="B4378">
            <v>2940.63</v>
          </cell>
          <cell r="C4378" t="str">
            <v>MULTI STORE METAL stropna direktna max 2x35W HIPAR111 zakretna</v>
          </cell>
          <cell r="E4378" t="str">
            <v>B</v>
          </cell>
        </row>
        <row r="4379">
          <cell r="A4379" t="str">
            <v>T1V7582</v>
          </cell>
          <cell r="B4379">
            <v>3564.33</v>
          </cell>
          <cell r="C4379" t="str">
            <v>MULTI STORE METAL visilica direktna max 2x35W HIPAR111 zakretna</v>
          </cell>
          <cell r="E4379" t="str">
            <v>B</v>
          </cell>
        </row>
        <row r="4380">
          <cell r="A4380" t="str">
            <v>T1V7583</v>
          </cell>
          <cell r="B4380">
            <v>5346.11</v>
          </cell>
          <cell r="C4380" t="str">
            <v>MULTI STORE METAL stropna direktna max 4x35W HIPAR111 zakretna</v>
          </cell>
          <cell r="E4380" t="str">
            <v>B</v>
          </cell>
        </row>
        <row r="4381">
          <cell r="A4381" t="str">
            <v>T1V7584</v>
          </cell>
          <cell r="B4381">
            <v>5969.8099999999995</v>
          </cell>
          <cell r="C4381" t="str">
            <v>MULTI STORE METAL visilica direktna max 4x35W HIPAR111 zakretna</v>
          </cell>
          <cell r="E4381" t="str">
            <v>B</v>
          </cell>
        </row>
        <row r="4382">
          <cell r="A4382" t="str">
            <v>T1V7585</v>
          </cell>
          <cell r="B4382">
            <v>2940.63</v>
          </cell>
          <cell r="C4382" t="str">
            <v>MULTI STORE METAL zidna direktna max 2x35W HIPAR111 zakretna</v>
          </cell>
          <cell r="E4382" t="str">
            <v>B</v>
          </cell>
        </row>
        <row r="4383">
          <cell r="A4383" t="str">
            <v>T1V7586</v>
          </cell>
          <cell r="B4383">
            <v>5346.11</v>
          </cell>
          <cell r="C4383" t="str">
            <v>MULTI STORE METAL zidna direktna max 4x35W HIPAR111 zakretna</v>
          </cell>
          <cell r="E4383" t="str">
            <v>B</v>
          </cell>
        </row>
        <row r="4384">
          <cell r="A4384" t="str">
            <v>T1V7593</v>
          </cell>
          <cell r="B4384">
            <v>1499.19</v>
          </cell>
          <cell r="C4384" t="str">
            <v>PICTO zidna svjetiljka indirektna, max 75W G9</v>
          </cell>
          <cell r="E4384" t="str">
            <v>B</v>
          </cell>
        </row>
        <row r="4385">
          <cell r="A4385" t="str">
            <v>T1V7594</v>
          </cell>
          <cell r="B4385">
            <v>1499.19</v>
          </cell>
          <cell r="C4385" t="str">
            <v>IKON WALL MOUNTED QT-DE 12 NATURAL ANODIZED</v>
          </cell>
          <cell r="E4385" t="str">
            <v>A</v>
          </cell>
        </row>
        <row r="4386">
          <cell r="A4386" t="str">
            <v>T1V7595</v>
          </cell>
          <cell r="B4386">
            <v>2540.23</v>
          </cell>
          <cell r="C4386" t="str">
            <v>IKON WALL MOUNTED HIT-CE 70W NATURAL ANODIZED -BLACK ANODIZED</v>
          </cell>
          <cell r="E4386" t="str">
            <v>A</v>
          </cell>
        </row>
        <row r="4387">
          <cell r="A4387" t="str">
            <v>T1V7596</v>
          </cell>
          <cell r="B4387">
            <v>2914.4500000000003</v>
          </cell>
          <cell r="C4387" t="str">
            <v>IKON WALL MOUNTED HIT-CE 150W NATURAL ANODIZED - BLACK ANODIZED</v>
          </cell>
          <cell r="E4387" t="str">
            <v>A</v>
          </cell>
        </row>
        <row r="4388">
          <cell r="A4388" t="str">
            <v>T1V7597</v>
          </cell>
          <cell r="B4388">
            <v>2540.23</v>
          </cell>
          <cell r="C4388" t="str">
            <v>IKON WALL MOUNTED HIT-CE 70W NATURAL ANODIZED - BLACK ANODIZED</v>
          </cell>
          <cell r="E4388" t="str">
            <v>B</v>
          </cell>
        </row>
        <row r="4389">
          <cell r="A4389" t="str">
            <v>T1V7598</v>
          </cell>
          <cell r="B4389">
            <v>2914.4500000000003</v>
          </cell>
          <cell r="C4389" t="str">
            <v>IKON WALL MOUNTED HIT-CE 150W NATURAL ANODIZED - BLACK ANODIZED</v>
          </cell>
          <cell r="E4389" t="str">
            <v>B</v>
          </cell>
        </row>
        <row r="4390">
          <cell r="A4390" t="str">
            <v>T1V7599</v>
          </cell>
          <cell r="B4390">
            <v>2623.39</v>
          </cell>
          <cell r="C4390" t="str">
            <v>IKON CEILING HIT-CE 70W NATURAL ANODIZED - BLACK ANODIZED</v>
          </cell>
          <cell r="E4390" t="str">
            <v>B</v>
          </cell>
        </row>
        <row r="4391">
          <cell r="A4391" t="str">
            <v>T1V7600</v>
          </cell>
          <cell r="B4391">
            <v>2997.61</v>
          </cell>
          <cell r="C4391" t="str">
            <v>IKON CEILING HIT-CE 150W NATURAL ANODIZED - BLACK ANODIZED</v>
          </cell>
          <cell r="E4391" t="str">
            <v>B</v>
          </cell>
        </row>
        <row r="4392">
          <cell r="A4392" t="str">
            <v>T1V7601</v>
          </cell>
          <cell r="B4392">
            <v>2165.2399999999998</v>
          </cell>
          <cell r="C4392" t="str">
            <v xml:space="preserve">IKON CEILING QR-CB 51 2X50W NATURAL ANODIZED - BLACK ANODIZED </v>
          </cell>
          <cell r="E4392" t="str">
            <v>B</v>
          </cell>
        </row>
        <row r="4393">
          <cell r="A4393" t="str">
            <v>T1V7602</v>
          </cell>
          <cell r="B4393">
            <v>2623.39</v>
          </cell>
          <cell r="C4393" t="str">
            <v xml:space="preserve">IKON EURO TRACK ADAPTOR HIT-CE 70W NATURAL ANODIZED - BLACK ANODIZED </v>
          </cell>
          <cell r="E4393" t="str">
            <v>B</v>
          </cell>
        </row>
        <row r="4394">
          <cell r="A4394" t="str">
            <v>T1V7603</v>
          </cell>
          <cell r="B4394">
            <v>2997.61</v>
          </cell>
          <cell r="C4394" t="str">
            <v>IKON EURO TRACK ADAPTOR HIT-CE 150W NATURAL ANODIZED - BLACK ANODIZED</v>
          </cell>
          <cell r="E4394" t="str">
            <v>B</v>
          </cell>
        </row>
        <row r="4395">
          <cell r="A4395" t="str">
            <v>T1V7604</v>
          </cell>
          <cell r="B4395">
            <v>2498.65</v>
          </cell>
          <cell r="C4395" t="str">
            <v>IKON LED 2x(3x3W) IP20</v>
          </cell>
          <cell r="E4395" t="str">
            <v>B</v>
          </cell>
        </row>
        <row r="4396">
          <cell r="A4396" t="str">
            <v>T1V7605</v>
          </cell>
          <cell r="B4396">
            <v>3172.4</v>
          </cell>
          <cell r="C4396" t="str">
            <v>IKON G12 150W IP40</v>
          </cell>
          <cell r="E4396" t="str">
            <v>B</v>
          </cell>
        </row>
        <row r="4397">
          <cell r="A4397" t="str">
            <v>T1V7606</v>
          </cell>
          <cell r="B4397">
            <v>2934.4700000000003</v>
          </cell>
          <cell r="C4397" t="str">
            <v>IKON LED 2x3W IP20</v>
          </cell>
          <cell r="E4397" t="str">
            <v>B</v>
          </cell>
        </row>
        <row r="4398">
          <cell r="A4398" t="str">
            <v>T1V7607</v>
          </cell>
          <cell r="B4398">
            <v>5868.9400000000005</v>
          </cell>
          <cell r="C4398" t="str">
            <v>IKON R7s 78mm max 2x200W + GU5,3 max 4x35W IP20</v>
          </cell>
          <cell r="E4398" t="str">
            <v>B</v>
          </cell>
        </row>
        <row r="4399">
          <cell r="A4399" t="str">
            <v>T1V7608</v>
          </cell>
          <cell r="B4399">
            <v>5234.46</v>
          </cell>
          <cell r="C4399" t="str">
            <v>IKON stajaća svjetiljka R7s 78mm max 200W + LED 3x3W IP20</v>
          </cell>
          <cell r="E4399" t="str">
            <v>B</v>
          </cell>
        </row>
        <row r="4400">
          <cell r="A4400" t="str">
            <v>T1V7609</v>
          </cell>
          <cell r="B4400">
            <v>225.61</v>
          </cell>
          <cell r="C4400" t="str">
            <v>IKON ACCESSORY - 90° CORNER INSTALLATION</v>
          </cell>
          <cell r="E4400" t="str">
            <v>B</v>
          </cell>
        </row>
        <row r="4401">
          <cell r="A4401" t="str">
            <v>T1V7610</v>
          </cell>
          <cell r="B4401">
            <v>349.58</v>
          </cell>
          <cell r="C4401" t="str">
            <v>IKON ACCESSORY - 90° EDGE INSTALLATION</v>
          </cell>
          <cell r="E4401" t="str">
            <v>B</v>
          </cell>
        </row>
        <row r="4402">
          <cell r="A4402" t="str">
            <v>T1V7611</v>
          </cell>
          <cell r="B4402">
            <v>2040.5</v>
          </cell>
          <cell r="C4402" t="str">
            <v>HELLO DOUBLE EMISSION 2x24W TC-L</v>
          </cell>
          <cell r="E4402" t="str">
            <v>C</v>
          </cell>
        </row>
        <row r="4403">
          <cell r="A4403" t="str">
            <v>T1V7612</v>
          </cell>
          <cell r="B4403">
            <v>2373.9100000000003</v>
          </cell>
          <cell r="C4403" t="str">
            <v>HELLO DOUBLE EMISSION 2x55W TC-L</v>
          </cell>
          <cell r="E4403" t="str">
            <v>C</v>
          </cell>
        </row>
        <row r="4404">
          <cell r="A4404" t="str">
            <v>T1V7613</v>
          </cell>
          <cell r="B4404">
            <v>823.9</v>
          </cell>
          <cell r="C4404" t="str">
            <v xml:space="preserve">KRIPTON ARC G12 35/70/150W </v>
          </cell>
          <cell r="E4404" t="str">
            <v>A</v>
          </cell>
        </row>
        <row r="4405">
          <cell r="A4405" t="str">
            <v>T1V7614</v>
          </cell>
          <cell r="B4405">
            <v>535.91999999999996</v>
          </cell>
          <cell r="C4405" t="str">
            <v xml:space="preserve">KRIPTON ARC G8,5 max 35W </v>
          </cell>
          <cell r="E4405" t="str">
            <v>A</v>
          </cell>
        </row>
        <row r="4406">
          <cell r="A4406" t="str">
            <v>T1V7615</v>
          </cell>
          <cell r="B4406">
            <v>453.53</v>
          </cell>
          <cell r="C4406" t="str">
            <v xml:space="preserve">KRIPTON ARC GU5,3 max 50W </v>
          </cell>
          <cell r="E4406" t="str">
            <v>A</v>
          </cell>
        </row>
        <row r="4407">
          <cell r="A4407" t="str">
            <v>T26519</v>
          </cell>
          <cell r="B4407">
            <v>2041.2700000000002</v>
          </cell>
          <cell r="C4407" t="str">
            <v>CANDELA pomični podni reflektor QR-LP111 max 100W aluminij</v>
          </cell>
          <cell r="E4407" t="str">
            <v>B</v>
          </cell>
        </row>
        <row r="4408">
          <cell r="A4408" t="str">
            <v>T31000</v>
          </cell>
          <cell r="B4408">
            <v>1853.3899999999999</v>
          </cell>
          <cell r="C4408" t="str">
            <v xml:space="preserve">STONEAGE zidna svjetiljka za R7s max 300W        </v>
          </cell>
          <cell r="E4408" t="str">
            <v>C</v>
          </cell>
        </row>
        <row r="4409">
          <cell r="A4409" t="str">
            <v>T31001</v>
          </cell>
          <cell r="B4409">
            <v>2283.0500000000002</v>
          </cell>
          <cell r="C4409" t="str">
            <v xml:space="preserve">STONEAGE zidna svjetiljka za Rx7s max 150W        </v>
          </cell>
          <cell r="E4409" t="str">
            <v>C</v>
          </cell>
        </row>
        <row r="4410">
          <cell r="A4410" t="str">
            <v>T31002</v>
          </cell>
          <cell r="B4410">
            <v>1532.3</v>
          </cell>
          <cell r="C4410" t="str">
            <v xml:space="preserve">STONEAGE zidna svjetiljka za R7s max 300W        </v>
          </cell>
          <cell r="E4410" t="str">
            <v>C</v>
          </cell>
        </row>
        <row r="4411">
          <cell r="A4411" t="str">
            <v>T31003</v>
          </cell>
          <cell r="B4411">
            <v>1683.99</v>
          </cell>
          <cell r="C4411" t="str">
            <v xml:space="preserve">STONEAGE zidna svjetiljka za TC-F 26W        </v>
          </cell>
          <cell r="E4411" t="str">
            <v>C</v>
          </cell>
        </row>
        <row r="4412">
          <cell r="A4412" t="str">
            <v>T31004</v>
          </cell>
          <cell r="B4412">
            <v>597.52</v>
          </cell>
          <cell r="C4412" t="str">
            <v xml:space="preserve">STONEAGE zidna svjetiljka IP54 za INC. E27 60W        </v>
          </cell>
          <cell r="E4412" t="str">
            <v>C</v>
          </cell>
        </row>
        <row r="4413">
          <cell r="A4413" t="str">
            <v>T31005</v>
          </cell>
          <cell r="B4413">
            <v>659.89</v>
          </cell>
          <cell r="C4413" t="str">
            <v xml:space="preserve">STONEAGE zidna svjetiljka IP54 za TC-S 2x9W        </v>
          </cell>
          <cell r="E4413" t="str">
            <v>C</v>
          </cell>
        </row>
        <row r="4414">
          <cell r="A4414" t="str">
            <v>T31008</v>
          </cell>
          <cell r="B4414">
            <v>1288.98</v>
          </cell>
          <cell r="C4414" t="str">
            <v xml:space="preserve">STONEAGE zidna svjetiljka za R7s max 150W        </v>
          </cell>
          <cell r="E4414" t="str">
            <v>C</v>
          </cell>
        </row>
        <row r="4415">
          <cell r="A4415" t="str">
            <v>T31010</v>
          </cell>
          <cell r="B4415">
            <v>482.79</v>
          </cell>
          <cell r="C4415" t="str">
            <v>prsten za CCT fi310, Stoneage uzorak</v>
          </cell>
          <cell r="E4415" t="str">
            <v>C</v>
          </cell>
        </row>
        <row r="4416">
          <cell r="A4416" t="str">
            <v>T31011</v>
          </cell>
          <cell r="B4416">
            <v>418.11</v>
          </cell>
          <cell r="C4416" t="str">
            <v>prsten za CCT fi260, Stoneage uzorak</v>
          </cell>
          <cell r="E4416" t="str">
            <v>C</v>
          </cell>
        </row>
        <row r="4417">
          <cell r="A4417" t="str">
            <v>T31012</v>
          </cell>
          <cell r="B4417">
            <v>373.45</v>
          </cell>
          <cell r="C4417" t="str">
            <v>prsten za CCT fi220, Stoneage uzorak</v>
          </cell>
          <cell r="E4417" t="str">
            <v>C</v>
          </cell>
        </row>
        <row r="4418">
          <cell r="A4418" t="str">
            <v>T31018</v>
          </cell>
          <cell r="B4418">
            <v>153.22999999999999</v>
          </cell>
          <cell r="C4418" t="str">
            <v xml:space="preserve">STONEAGE ugradna stropna svjetiljka za QR-CB51 max 50W        </v>
          </cell>
          <cell r="E4418" t="str">
            <v>C</v>
          </cell>
        </row>
        <row r="4419">
          <cell r="A4419" t="str">
            <v>T31023</v>
          </cell>
          <cell r="B4419">
            <v>1158.8500000000001</v>
          </cell>
          <cell r="C4419" t="str">
            <v xml:space="preserve">STONEAGE zidna svjetiljka za R7s max 300W        </v>
          </cell>
          <cell r="E4419" t="str">
            <v>C</v>
          </cell>
        </row>
        <row r="4420">
          <cell r="A4420" t="str">
            <v>T31024</v>
          </cell>
          <cell r="B4420">
            <v>768.46</v>
          </cell>
          <cell r="C4420" t="str">
            <v xml:space="preserve">STONEAGE zidna svjetiljka za R7s max 150W        </v>
          </cell>
          <cell r="E4420" t="str">
            <v>C</v>
          </cell>
        </row>
        <row r="4421">
          <cell r="A4421" t="str">
            <v>T31025</v>
          </cell>
          <cell r="B4421">
            <v>693</v>
          </cell>
          <cell r="C4421" t="str">
            <v xml:space="preserve">STONEAGE zidna svjetiljka za R7s max 150W        </v>
          </cell>
          <cell r="E4421" t="str">
            <v>C</v>
          </cell>
        </row>
        <row r="4422">
          <cell r="A4422" t="str">
            <v>T31026</v>
          </cell>
          <cell r="B4422">
            <v>873.18000000000006</v>
          </cell>
          <cell r="C4422" t="str">
            <v xml:space="preserve">STONEAGE zidna svjetiljka za R7s max 300W        </v>
          </cell>
          <cell r="E4422" t="str">
            <v>C</v>
          </cell>
        </row>
        <row r="4423">
          <cell r="A4423" t="str">
            <v>T31027</v>
          </cell>
          <cell r="B4423">
            <v>994.83999999999992</v>
          </cell>
          <cell r="C4423" t="str">
            <v xml:space="preserve">STONEAGE zidna svjetiljka za TC-D 26W      </v>
          </cell>
          <cell r="E4423" t="str">
            <v>C</v>
          </cell>
        </row>
        <row r="4424">
          <cell r="A4424" t="str">
            <v>T31028</v>
          </cell>
          <cell r="B4424">
            <v>1327.48</v>
          </cell>
          <cell r="C4424" t="str">
            <v xml:space="preserve">STONEAGE zidna svjetiljka za INC E27 100W + QR-CB51 max 50W     </v>
          </cell>
          <cell r="E4424" t="str">
            <v>C</v>
          </cell>
        </row>
        <row r="4425">
          <cell r="A4425" t="str">
            <v>T31029</v>
          </cell>
          <cell r="B4425">
            <v>921.69</v>
          </cell>
          <cell r="C4425" t="str">
            <v xml:space="preserve">STONEAGE zidna kutna svjetiljka za R7s max 300W        </v>
          </cell>
          <cell r="E4425" t="str">
            <v>C</v>
          </cell>
        </row>
        <row r="4426">
          <cell r="A4426" t="str">
            <v>T31031</v>
          </cell>
          <cell r="B4426">
            <v>2184.4899999999998</v>
          </cell>
          <cell r="C4426" t="str">
            <v xml:space="preserve">STONEAGE zidna svjetiljka za Rx7s max 70W        </v>
          </cell>
          <cell r="E4426" t="str">
            <v>C</v>
          </cell>
        </row>
        <row r="4427">
          <cell r="A4427" t="str">
            <v>T31044</v>
          </cell>
          <cell r="B4427">
            <v>768.46</v>
          </cell>
          <cell r="C4427" t="str">
            <v xml:space="preserve">STONEAGE zidna svjetiljka za R7s max 150W        </v>
          </cell>
          <cell r="E4427" t="str">
            <v>C</v>
          </cell>
        </row>
        <row r="4428">
          <cell r="A4428" t="str">
            <v>T31046</v>
          </cell>
          <cell r="B4428">
            <v>1322.8600000000001</v>
          </cell>
          <cell r="C4428" t="str">
            <v xml:space="preserve">STONEAGE zidna svjetiljka za 2xQR-CB51 max 50W        </v>
          </cell>
          <cell r="E4428" t="str">
            <v>C</v>
          </cell>
        </row>
        <row r="4429">
          <cell r="A4429" t="str">
            <v>T31048</v>
          </cell>
          <cell r="B4429">
            <v>1470.7</v>
          </cell>
          <cell r="C4429" t="str">
            <v xml:space="preserve">STONEAGE ugradna zidna svjetiljka za QR-CB51 max 50W        </v>
          </cell>
          <cell r="E4429" t="str">
            <v>C</v>
          </cell>
        </row>
        <row r="4430">
          <cell r="A4430" t="str">
            <v>T31049</v>
          </cell>
          <cell r="B4430">
            <v>1051.82</v>
          </cell>
          <cell r="C4430" t="str">
            <v xml:space="preserve">STONEAGE ugradna zidna svjetiljka za TC-S 11W      </v>
          </cell>
          <cell r="E4430" t="str">
            <v>C</v>
          </cell>
        </row>
        <row r="4431">
          <cell r="A4431" t="str">
            <v>T31050</v>
          </cell>
          <cell r="B4431">
            <v>1816.43</v>
          </cell>
          <cell r="C4431" t="str">
            <v xml:space="preserve">STONEAGE ugradna zidna svjetiljka za T16 24W    </v>
          </cell>
          <cell r="E4431" t="str">
            <v>C</v>
          </cell>
        </row>
        <row r="4432">
          <cell r="A4432" t="str">
            <v>T31051</v>
          </cell>
          <cell r="B4432">
            <v>1432.97</v>
          </cell>
          <cell r="C4432" t="str">
            <v>STONEAGE ugradna zidna svjetiljka za G9 40W</v>
          </cell>
          <cell r="E4432" t="str">
            <v>C</v>
          </cell>
        </row>
        <row r="4433">
          <cell r="A4433" t="str">
            <v>T31052</v>
          </cell>
          <cell r="B4433">
            <v>1051.82</v>
          </cell>
          <cell r="C4433" t="str">
            <v xml:space="preserve">STONEAGE zidna svjetiljka za 2xQR-CB51 max 35W        </v>
          </cell>
          <cell r="E4433" t="str">
            <v>C</v>
          </cell>
        </row>
        <row r="4434">
          <cell r="A4434" t="str">
            <v>T31053</v>
          </cell>
          <cell r="B4434">
            <v>1337.49</v>
          </cell>
          <cell r="C4434" t="str">
            <v>STONEAGE stolna svjetiljka za INC E27 60W</v>
          </cell>
          <cell r="E4434" t="str">
            <v>C</v>
          </cell>
        </row>
        <row r="4435">
          <cell r="A4435" t="str">
            <v>T31054</v>
          </cell>
          <cell r="B4435">
            <v>1146.53</v>
          </cell>
          <cell r="C4435" t="str">
            <v xml:space="preserve">STONEAGE zidna svjetiljka za R7s max 200W        </v>
          </cell>
          <cell r="E4435" t="str">
            <v>C</v>
          </cell>
        </row>
        <row r="4436">
          <cell r="A4436" t="str">
            <v>T31055</v>
          </cell>
          <cell r="B4436">
            <v>1719.41</v>
          </cell>
          <cell r="C4436" t="str">
            <v xml:space="preserve">STONEAGE zidna svjetiljka za 2XT16 24W    </v>
          </cell>
          <cell r="E4436" t="str">
            <v>C</v>
          </cell>
        </row>
        <row r="4437">
          <cell r="A4437" t="str">
            <v>T31056</v>
          </cell>
          <cell r="B4437">
            <v>1528.45</v>
          </cell>
          <cell r="C4437" t="str">
            <v xml:space="preserve">STONEAGE zidna svjetiljka za R7s max 200W        </v>
          </cell>
          <cell r="E4437" t="str">
            <v>C</v>
          </cell>
        </row>
        <row r="4438">
          <cell r="A4438" t="str">
            <v>T31057</v>
          </cell>
          <cell r="B4438">
            <v>3058.44</v>
          </cell>
          <cell r="C4438" t="str">
            <v>STONEAGE podna svjetiljka IP65 za INC E27 60W</v>
          </cell>
          <cell r="E4438" t="str">
            <v>C</v>
          </cell>
        </row>
        <row r="4439">
          <cell r="A4439" t="str">
            <v>T31058</v>
          </cell>
          <cell r="B4439">
            <v>3248.63</v>
          </cell>
          <cell r="C4439" t="str">
            <v>STONEAGE podna svjetiljka IP65 za TC-D 18W</v>
          </cell>
          <cell r="E4439" t="str">
            <v>C</v>
          </cell>
        </row>
        <row r="4440">
          <cell r="A4440" t="str">
            <v>T33869</v>
          </cell>
          <cell r="B4440">
            <v>472.01</v>
          </cell>
          <cell r="C4440" t="str">
            <v xml:space="preserve">IND OTHER I SCHERM                                </v>
          </cell>
          <cell r="E4440" t="str">
            <v>C</v>
          </cell>
        </row>
        <row r="4441">
          <cell r="A4441" t="str">
            <v>T34331</v>
          </cell>
          <cell r="B4441">
            <v>2481.71</v>
          </cell>
          <cell r="C4441" t="str">
            <v>KRONO HIE-OF 400W fi570mm kućište</v>
          </cell>
          <cell r="E4441" t="str">
            <v>B</v>
          </cell>
        </row>
        <row r="4442">
          <cell r="A4442" t="str">
            <v>T34333</v>
          </cell>
          <cell r="B4442">
            <v>1469.93</v>
          </cell>
          <cell r="C4442" t="str">
            <v>KRONO HIT 150W fi400mm kućište</v>
          </cell>
          <cell r="E4442" t="str">
            <v>T</v>
          </cell>
        </row>
        <row r="4443">
          <cell r="A4443" t="str">
            <v>T34335</v>
          </cell>
          <cell r="B4443">
            <v>1885.73</v>
          </cell>
          <cell r="C4443" t="str">
            <v>KRONO TC-TEL 2x42W fi400mm kućište</v>
          </cell>
          <cell r="E4443" t="str">
            <v>A</v>
          </cell>
        </row>
        <row r="4444">
          <cell r="A4444" t="str">
            <v>T34335H</v>
          </cell>
          <cell r="B4444">
            <v>3102.33</v>
          </cell>
          <cell r="C4444" t="str">
            <v>KRONO TC-TEL 2x42W fi400mm emergency</v>
          </cell>
          <cell r="E4444" t="str">
            <v>B</v>
          </cell>
        </row>
        <row r="4445">
          <cell r="A4445" t="str">
            <v>T34337</v>
          </cell>
          <cell r="B4445">
            <v>2979.13</v>
          </cell>
          <cell r="C4445" t="str">
            <v>KRONO TC-TEL 2x32W fi310mm transparent</v>
          </cell>
          <cell r="E4445" t="str">
            <v>B</v>
          </cell>
        </row>
        <row r="4446">
          <cell r="A4446" t="str">
            <v>T34337H</v>
          </cell>
          <cell r="B4446">
            <v>4191.1099999999997</v>
          </cell>
          <cell r="C4446" t="str">
            <v>KRONO TC-TEL 2x32W fi310mm emergency transparent</v>
          </cell>
          <cell r="E4446" t="str">
            <v>C</v>
          </cell>
        </row>
        <row r="4447">
          <cell r="A4447" t="str">
            <v>T34338</v>
          </cell>
          <cell r="B4447">
            <v>3402.63</v>
          </cell>
          <cell r="C4447" t="str">
            <v>KRONO TC-TEL 2x32W fi310mm metalizirano</v>
          </cell>
          <cell r="E4447" t="str">
            <v>C</v>
          </cell>
        </row>
        <row r="4448">
          <cell r="A4448" t="str">
            <v>T34338H</v>
          </cell>
          <cell r="B4448">
            <v>4522.9799999999996</v>
          </cell>
          <cell r="C4448" t="str">
            <v>KRONO TC-TEL 2x32W fi310mm emergency metalizirano</v>
          </cell>
          <cell r="E4448" t="str">
            <v>C</v>
          </cell>
        </row>
        <row r="4449">
          <cell r="A4449" t="str">
            <v>T34343</v>
          </cell>
          <cell r="B4449">
            <v>6861.47</v>
          </cell>
          <cell r="C4449" t="str">
            <v>KRONO QR-LP111 max 4x100W + HIT-DE-CRI 150W kućište</v>
          </cell>
          <cell r="E4449" t="str">
            <v>B</v>
          </cell>
        </row>
        <row r="4450">
          <cell r="A4450" t="str">
            <v>T34344</v>
          </cell>
          <cell r="B4450">
            <v>3700.6200000000003</v>
          </cell>
          <cell r="C4450" t="str">
            <v>KRONO HIT 70W fi310mm transparent</v>
          </cell>
          <cell r="E4450" t="str">
            <v>B</v>
          </cell>
        </row>
        <row r="4451">
          <cell r="A4451" t="str">
            <v>T34345</v>
          </cell>
          <cell r="B4451">
            <v>4147.22</v>
          </cell>
          <cell r="C4451" t="str">
            <v>KRONO G12 70W fi310mm metalizirano</v>
          </cell>
          <cell r="E4451" t="str">
            <v>C</v>
          </cell>
        </row>
        <row r="4452">
          <cell r="A4452" t="str">
            <v>T34361</v>
          </cell>
          <cell r="B4452">
            <v>1722.49</v>
          </cell>
          <cell r="C4452" t="str">
            <v>KRONO HIE-OF 250W fi570mm kućište</v>
          </cell>
          <cell r="E4452" t="str">
            <v>B</v>
          </cell>
        </row>
        <row r="4453">
          <cell r="A4453" t="str">
            <v>T34363</v>
          </cell>
          <cell r="B4453">
            <v>375.76</v>
          </cell>
          <cell r="C4453" t="str">
            <v>KRONO zaštitna kapa fi315mm</v>
          </cell>
          <cell r="E4453" t="str">
            <v>C</v>
          </cell>
        </row>
        <row r="4454">
          <cell r="A4454" t="str">
            <v>T34364</v>
          </cell>
          <cell r="B4454">
            <v>515.9</v>
          </cell>
          <cell r="C4454" t="str">
            <v>KRONO zaštitna kapa fi406mm</v>
          </cell>
          <cell r="E4454" t="str">
            <v>C</v>
          </cell>
        </row>
        <row r="4455">
          <cell r="A4455" t="str">
            <v>T34380</v>
          </cell>
          <cell r="B4455">
            <v>1342.1100000000001</v>
          </cell>
          <cell r="C4455" t="str">
            <v>KRONO QR-LP111 max 4x100W + HIT-DE-CRI 150W refelktor transparent</v>
          </cell>
          <cell r="E4455" t="str">
            <v>C</v>
          </cell>
        </row>
        <row r="4456">
          <cell r="A4456" t="str">
            <v>T34381</v>
          </cell>
          <cell r="B4456">
            <v>2565.64</v>
          </cell>
          <cell r="C4456" t="str">
            <v xml:space="preserve">KRONO HIE-OF 400W fi570mm reflektor transparent </v>
          </cell>
          <cell r="E4456" t="str">
            <v>B</v>
          </cell>
        </row>
        <row r="4457">
          <cell r="A4457" t="str">
            <v>T34382</v>
          </cell>
          <cell r="B4457">
            <v>3740.6600000000003</v>
          </cell>
          <cell r="C4457" t="str">
            <v>KRONO HIE-OF 250W fi570mm reflektor metalizirano</v>
          </cell>
          <cell r="E4457" t="str">
            <v>C</v>
          </cell>
        </row>
        <row r="4458">
          <cell r="A4458" t="str">
            <v>T34383</v>
          </cell>
          <cell r="B4458">
            <v>1904.98</v>
          </cell>
          <cell r="C4458" t="str">
            <v>KRONO HIT 150W fi400mm reflektor transparent</v>
          </cell>
          <cell r="E4458" t="str">
            <v>T</v>
          </cell>
        </row>
        <row r="4459">
          <cell r="A4459" t="str">
            <v>T34384</v>
          </cell>
          <cell r="B4459">
            <v>2882.11</v>
          </cell>
          <cell r="C4459" t="str">
            <v>KRONO G12 150W fi400mm reflektor metalizirano</v>
          </cell>
          <cell r="E4459" t="str">
            <v>B</v>
          </cell>
        </row>
        <row r="4460">
          <cell r="A4460" t="str">
            <v>T34385</v>
          </cell>
          <cell r="B4460">
            <v>1255.1000000000001</v>
          </cell>
          <cell r="C4460" t="str">
            <v>KRONO TC-TEL 2x42W fi400mm reflektor transparent</v>
          </cell>
          <cell r="E4460" t="str">
            <v>A</v>
          </cell>
        </row>
        <row r="4461">
          <cell r="A4461" t="str">
            <v>T34386</v>
          </cell>
          <cell r="B4461">
            <v>2052.0500000000002</v>
          </cell>
          <cell r="C4461" t="str">
            <v>KRONO TC-TEL 2x42W fi400mm emergency reflektor metalizirano</v>
          </cell>
          <cell r="E4461" t="str">
            <v>B</v>
          </cell>
        </row>
        <row r="4462">
          <cell r="A4462" t="str">
            <v>T35914</v>
          </cell>
          <cell r="B4462">
            <v>1218.1399999999999</v>
          </cell>
          <cell r="C4462" t="str">
            <v>SPECTRA zidna QT-DE12 max 200W bijela, zeleni odsjaj</v>
          </cell>
          <cell r="E4462" t="str">
            <v>B</v>
          </cell>
        </row>
        <row r="4463">
          <cell r="A4463" t="str">
            <v>T35919</v>
          </cell>
          <cell r="B4463">
            <v>1243.55</v>
          </cell>
          <cell r="C4463" t="str">
            <v>SPECTRA zidna QT-DE12 max 200W aluminij, rozi odsjaj</v>
          </cell>
          <cell r="E4463" t="str">
            <v>B</v>
          </cell>
        </row>
        <row r="4464">
          <cell r="A4464" t="str">
            <v>T40490</v>
          </cell>
          <cell r="B4464">
            <v>320.32</v>
          </cell>
          <cell r="C4464" t="str">
            <v>Filter korekrivni - efekt zalaska sunca</v>
          </cell>
          <cell r="E4464" t="str">
            <v>B</v>
          </cell>
        </row>
        <row r="4465">
          <cell r="A4465" t="str">
            <v>T40491</v>
          </cell>
          <cell r="B4465">
            <v>320.32</v>
          </cell>
          <cell r="C4465" t="str">
            <v>Filter korekrivni - efekt sunca</v>
          </cell>
          <cell r="E4465" t="str">
            <v>B</v>
          </cell>
        </row>
        <row r="4466">
          <cell r="A4466" t="str">
            <v>T40492</v>
          </cell>
          <cell r="B4466">
            <v>320.32</v>
          </cell>
          <cell r="C4466" t="str">
            <v>Filter korekrivni - polarni efekt</v>
          </cell>
          <cell r="E4466" t="str">
            <v>B</v>
          </cell>
        </row>
        <row r="4467">
          <cell r="A4467" t="str">
            <v>T42091</v>
          </cell>
          <cell r="B4467">
            <v>258.72000000000003</v>
          </cell>
          <cell r="C4467" t="str">
            <v>BT fiksni QT9-LP max 20W</v>
          </cell>
          <cell r="E4467" t="str">
            <v>B</v>
          </cell>
        </row>
        <row r="4468">
          <cell r="A4468" t="str">
            <v>T42199</v>
          </cell>
          <cell r="B4468">
            <v>26.18</v>
          </cell>
          <cell r="C4468" t="str">
            <v>BT zaštitno staklo</v>
          </cell>
          <cell r="E4468" t="str">
            <v>B</v>
          </cell>
        </row>
        <row r="4469">
          <cell r="A4469" t="str">
            <v>T42240</v>
          </cell>
          <cell r="B4469">
            <v>342.65000000000003</v>
          </cell>
          <cell r="C4469" t="str">
            <v>VIT zakretni QR-CB51 max 50W transparent</v>
          </cell>
          <cell r="E4469" t="str">
            <v>A</v>
          </cell>
        </row>
        <row r="4470">
          <cell r="A4470" t="str">
            <v>T42244</v>
          </cell>
          <cell r="B4470">
            <v>311.85000000000002</v>
          </cell>
          <cell r="C4470" t="str">
            <v>VIT zakretni QR-CB51 max 50W bijeli</v>
          </cell>
          <cell r="E4470" t="str">
            <v>A</v>
          </cell>
        </row>
        <row r="4471">
          <cell r="A4471" t="str">
            <v>T42246</v>
          </cell>
          <cell r="B4471">
            <v>342.65000000000003</v>
          </cell>
          <cell r="C4471" t="str">
            <v>VIT zakretni QR-CB51 max 50W plavi</v>
          </cell>
          <cell r="E4471" t="str">
            <v>B</v>
          </cell>
        </row>
        <row r="4472">
          <cell r="A4472" t="str">
            <v>T42250</v>
          </cell>
          <cell r="B4472">
            <v>146.30000000000001</v>
          </cell>
          <cell r="C4472" t="str">
            <v xml:space="preserve">DWN OTHER D QRCB51 1X50W                          </v>
          </cell>
          <cell r="E4472" t="str">
            <v>A</v>
          </cell>
        </row>
        <row r="4473">
          <cell r="A4473" t="str">
            <v>T42253</v>
          </cell>
          <cell r="B4473">
            <v>157.07999999999998</v>
          </cell>
          <cell r="C4473" t="str">
            <v xml:space="preserve">DWN OTHER D QRCB51 1X50W                          </v>
          </cell>
          <cell r="E4473" t="str">
            <v>B</v>
          </cell>
        </row>
        <row r="4474">
          <cell r="A4474" t="str">
            <v>T42254</v>
          </cell>
          <cell r="B4474">
            <v>117.81</v>
          </cell>
          <cell r="C4474" t="str">
            <v xml:space="preserve">BTT QRCB51 1X50W     </v>
          </cell>
          <cell r="E4474" t="str">
            <v>A</v>
          </cell>
        </row>
        <row r="4475">
          <cell r="A4475" t="str">
            <v>T42255</v>
          </cell>
          <cell r="B4475">
            <v>117.81</v>
          </cell>
          <cell r="C4475" t="str">
            <v xml:space="preserve">DWN OTHER D QRCB51 1X50W                          </v>
          </cell>
          <cell r="E4475" t="str">
            <v>B</v>
          </cell>
        </row>
        <row r="4476">
          <cell r="A4476" t="str">
            <v>T42256</v>
          </cell>
          <cell r="B4476">
            <v>117.81</v>
          </cell>
          <cell r="C4476" t="str">
            <v xml:space="preserve">DWN OTHER D QRCB51 1X50W                          </v>
          </cell>
          <cell r="E4476" t="str">
            <v>A</v>
          </cell>
        </row>
        <row r="4477">
          <cell r="A4477" t="str">
            <v>T42260</v>
          </cell>
          <cell r="B4477">
            <v>157.07999999999998</v>
          </cell>
          <cell r="C4477" t="str">
            <v xml:space="preserve">DWN OTHER D QRCB51 1X50W                          </v>
          </cell>
          <cell r="E4477" t="str">
            <v>C</v>
          </cell>
        </row>
        <row r="4478">
          <cell r="A4478" t="str">
            <v>T42263</v>
          </cell>
          <cell r="B4478">
            <v>162.47000000000003</v>
          </cell>
          <cell r="C4478" t="str">
            <v xml:space="preserve">DWN OTHER D QRCB51 1X50W                          </v>
          </cell>
          <cell r="E4478" t="str">
            <v>C</v>
          </cell>
        </row>
        <row r="4479">
          <cell r="A4479" t="str">
            <v>T42264</v>
          </cell>
          <cell r="B4479">
            <v>126.27999999999999</v>
          </cell>
          <cell r="C4479" t="str">
            <v xml:space="preserve">DWN OTHER D QRCB51 1X50W                          </v>
          </cell>
          <cell r="E4479" t="str">
            <v>C</v>
          </cell>
        </row>
        <row r="4480">
          <cell r="A4480" t="str">
            <v>T42265</v>
          </cell>
          <cell r="B4480">
            <v>126.27999999999999</v>
          </cell>
          <cell r="C4480" t="str">
            <v xml:space="preserve">DWN OTHER D QRCB51 1X50W                          </v>
          </cell>
          <cell r="E4480" t="str">
            <v>C</v>
          </cell>
        </row>
        <row r="4481">
          <cell r="A4481" t="str">
            <v>T42270</v>
          </cell>
          <cell r="B4481">
            <v>211.75</v>
          </cell>
          <cell r="C4481" t="str">
            <v xml:space="preserve">DWN OTHER D QRCB51 1X50W                          </v>
          </cell>
          <cell r="E4481" t="str">
            <v>A</v>
          </cell>
        </row>
        <row r="4482">
          <cell r="A4482" t="str">
            <v>T42273</v>
          </cell>
          <cell r="B4482">
            <v>220.22000000000003</v>
          </cell>
          <cell r="C4482" t="str">
            <v xml:space="preserve">DWN OTHER D QRCB51 1X50W                          </v>
          </cell>
          <cell r="E4482" t="str">
            <v>B</v>
          </cell>
        </row>
        <row r="4483">
          <cell r="A4483" t="str">
            <v>T42274</v>
          </cell>
          <cell r="B4483">
            <v>175.56</v>
          </cell>
          <cell r="C4483" t="str">
            <v xml:space="preserve">DWN OTHER D QRCB51 1X50W                          </v>
          </cell>
          <cell r="E4483" t="str">
            <v>A</v>
          </cell>
        </row>
        <row r="4484">
          <cell r="A4484" t="str">
            <v>T42275</v>
          </cell>
          <cell r="B4484">
            <v>175.56</v>
          </cell>
          <cell r="C4484" t="str">
            <v xml:space="preserve">DWN OTHER D QRCB51 1X50W                          </v>
          </cell>
          <cell r="E4484" t="str">
            <v>B</v>
          </cell>
        </row>
        <row r="4485">
          <cell r="A4485" t="str">
            <v>T42276</v>
          </cell>
          <cell r="B4485">
            <v>175.56</v>
          </cell>
          <cell r="C4485" t="str">
            <v xml:space="preserve">DWN OTHER D QRCB51 1X50W                          </v>
          </cell>
          <cell r="E4485" t="str">
            <v>A</v>
          </cell>
        </row>
        <row r="4486">
          <cell r="A4486" t="str">
            <v>T42280</v>
          </cell>
          <cell r="B4486">
            <v>220.22000000000003</v>
          </cell>
          <cell r="C4486" t="str">
            <v xml:space="preserve">DWN OTHER D QRCB51 1X50W                          </v>
          </cell>
          <cell r="E4486" t="str">
            <v>C</v>
          </cell>
        </row>
        <row r="4487">
          <cell r="A4487" t="str">
            <v>T42283</v>
          </cell>
          <cell r="B4487">
            <v>227.92000000000002</v>
          </cell>
          <cell r="C4487" t="str">
            <v xml:space="preserve">DWN OTHER D QRCB51 1X50W                          </v>
          </cell>
          <cell r="E4487" t="str">
            <v>C</v>
          </cell>
        </row>
        <row r="4488">
          <cell r="A4488" t="str">
            <v>T42284</v>
          </cell>
          <cell r="B4488">
            <v>184.03</v>
          </cell>
          <cell r="C4488" t="str">
            <v xml:space="preserve">DWN OTHER D QRCB51 1X50W                          </v>
          </cell>
          <cell r="E4488" t="str">
            <v>A</v>
          </cell>
        </row>
        <row r="4489">
          <cell r="A4489" t="str">
            <v>T42285</v>
          </cell>
          <cell r="B4489">
            <v>184.03</v>
          </cell>
          <cell r="C4489" t="str">
            <v xml:space="preserve">DWN OTHER D QRCB51 1X50W                          </v>
          </cell>
          <cell r="E4489" t="str">
            <v>C</v>
          </cell>
        </row>
        <row r="4490">
          <cell r="A4490" t="str">
            <v>T42290</v>
          </cell>
          <cell r="B4490">
            <v>299.52999999999997</v>
          </cell>
          <cell r="C4490" t="str">
            <v>Downlight glass za 12V GU5,3 max 35W transparent</v>
          </cell>
          <cell r="E4490" t="str">
            <v>B</v>
          </cell>
        </row>
        <row r="4491">
          <cell r="A4491" t="str">
            <v>T42294</v>
          </cell>
          <cell r="B4491">
            <v>304.92</v>
          </cell>
          <cell r="C4491" t="str">
            <v>DOWNLIGHT GLASS QR-CB51 max 35W bijeli</v>
          </cell>
          <cell r="E4491" t="str">
            <v>B</v>
          </cell>
        </row>
        <row r="4492">
          <cell r="A4492" t="str">
            <v>T42296</v>
          </cell>
          <cell r="B4492">
            <v>304.92</v>
          </cell>
          <cell r="C4492" t="str">
            <v>DOWNLIGHT GLASS QR-CB51 max 35W plavi</v>
          </cell>
          <cell r="E4492" t="str">
            <v>C</v>
          </cell>
        </row>
        <row r="4493">
          <cell r="A4493" t="str">
            <v>T42349</v>
          </cell>
          <cell r="B4493">
            <v>197.89</v>
          </cell>
          <cell r="C4493" t="str">
            <v>ARC 50 fiksni QR-CB51 max 50W fi100</v>
          </cell>
          <cell r="E4493" t="str">
            <v>A</v>
          </cell>
        </row>
        <row r="4494">
          <cell r="A4494" t="str">
            <v>T42390</v>
          </cell>
          <cell r="B4494">
            <v>150.15</v>
          </cell>
          <cell r="C4494" t="str">
            <v>BTT ugradna QR-CB51 max 50W krom</v>
          </cell>
          <cell r="E4494" t="str">
            <v>C</v>
          </cell>
        </row>
        <row r="4495">
          <cell r="A4495" t="str">
            <v>T42391</v>
          </cell>
          <cell r="B4495">
            <v>165.55</v>
          </cell>
          <cell r="C4495" t="str">
            <v>BT ugradni fiksni QR-CB51 max 50W</v>
          </cell>
          <cell r="E4495" t="str">
            <v>B</v>
          </cell>
        </row>
        <row r="4496">
          <cell r="A4496" t="str">
            <v>T42393</v>
          </cell>
          <cell r="B4496">
            <v>189.42000000000002</v>
          </cell>
          <cell r="C4496" t="str">
            <v>BT ugradni zakretni QR-CB51 max 50W</v>
          </cell>
          <cell r="E4496" t="str">
            <v>B</v>
          </cell>
        </row>
        <row r="4497">
          <cell r="A4497" t="str">
            <v>T42394</v>
          </cell>
          <cell r="B4497">
            <v>122.43</v>
          </cell>
          <cell r="C4497" t="str">
            <v>BTT ugradna QR-CB51 max 50W bijeli</v>
          </cell>
          <cell r="E4497" t="str">
            <v>A</v>
          </cell>
        </row>
        <row r="4498">
          <cell r="A4498" t="str">
            <v>T42395</v>
          </cell>
          <cell r="B4498">
            <v>122.43</v>
          </cell>
          <cell r="C4498" t="str">
            <v>BTT ugradna QR-CB51 max 50W crni</v>
          </cell>
          <cell r="E4498" t="str">
            <v>C</v>
          </cell>
        </row>
        <row r="4499">
          <cell r="A4499" t="str">
            <v>T42397</v>
          </cell>
          <cell r="B4499">
            <v>159.38999999999999</v>
          </cell>
          <cell r="C4499" t="str">
            <v>BTT ugradna QR-CB51 max 50W zlatni</v>
          </cell>
          <cell r="E4499" t="str">
            <v>C</v>
          </cell>
        </row>
        <row r="4500">
          <cell r="A4500" t="str">
            <v>T42399</v>
          </cell>
          <cell r="B4500">
            <v>122.43</v>
          </cell>
          <cell r="C4500" t="str">
            <v>BTT ugradna QR-CB51 max 50W aluminij</v>
          </cell>
          <cell r="E4500" t="str">
            <v>A</v>
          </cell>
        </row>
        <row r="4501">
          <cell r="A4501" t="str">
            <v>T42444</v>
          </cell>
          <cell r="B4501">
            <v>123.97000000000001</v>
          </cell>
          <cell r="C4501" t="str">
            <v>BTT ugradni kvadratni za GU5,3 12V max 2x50W bijeli</v>
          </cell>
          <cell r="E4501" t="str">
            <v>C</v>
          </cell>
        </row>
        <row r="4502">
          <cell r="A4502" t="str">
            <v>T42449</v>
          </cell>
          <cell r="B4502">
            <v>123.97000000000001</v>
          </cell>
          <cell r="C4502" t="str">
            <v>BTT ugradna kvadratna QR-CB51 max 2x50W aluminij</v>
          </cell>
          <cell r="E4502" t="str">
            <v>B</v>
          </cell>
        </row>
        <row r="4503">
          <cell r="A4503" t="str">
            <v>T42454</v>
          </cell>
          <cell r="B4503">
            <v>223.3</v>
          </cell>
          <cell r="C4503" t="str">
            <v>BTT ugradni pravokutni za GU5,3 12V max 2x50W bijeli</v>
          </cell>
          <cell r="E4503" t="str">
            <v>C</v>
          </cell>
        </row>
        <row r="4504">
          <cell r="A4504" t="str">
            <v>T42459</v>
          </cell>
          <cell r="B4504">
            <v>223.3</v>
          </cell>
          <cell r="C4504" t="str">
            <v>BTT ugradna pravokutna QR-CB51 max 2x50W aluminij</v>
          </cell>
          <cell r="E4504" t="str">
            <v>C</v>
          </cell>
        </row>
        <row r="4505">
          <cell r="A4505" t="str">
            <v>T42510</v>
          </cell>
          <cell r="B4505">
            <v>401.94000000000005</v>
          </cell>
          <cell r="C4505" t="str">
            <v>LITEX fiksna ugradna QR-CB51 max 50W krom</v>
          </cell>
          <cell r="E4505" t="str">
            <v>C</v>
          </cell>
        </row>
        <row r="4506">
          <cell r="A4506" t="str">
            <v>T42513</v>
          </cell>
          <cell r="B4506">
            <v>409.64000000000004</v>
          </cell>
          <cell r="C4506" t="str">
            <v>LITEX fiksna ugradna QR-CB51 max 50W zlatni</v>
          </cell>
          <cell r="E4506" t="str">
            <v>C</v>
          </cell>
        </row>
        <row r="4507">
          <cell r="A4507" t="str">
            <v>T42514</v>
          </cell>
          <cell r="B4507">
            <v>385</v>
          </cell>
          <cell r="C4507" t="str">
            <v>LITEX fiksna ugradna QR-CB51 max 50W bijeli</v>
          </cell>
          <cell r="E4507" t="str">
            <v>C</v>
          </cell>
        </row>
        <row r="4508">
          <cell r="A4508" t="str">
            <v>T42515</v>
          </cell>
          <cell r="B4508">
            <v>385</v>
          </cell>
          <cell r="C4508" t="str">
            <v>LITEX fiksna ugradna QR-CB51 max 50W crni</v>
          </cell>
          <cell r="E4508" t="str">
            <v>C</v>
          </cell>
        </row>
        <row r="4509">
          <cell r="A4509" t="str">
            <v>T42591</v>
          </cell>
          <cell r="B4509">
            <v>465.85</v>
          </cell>
          <cell r="C4509" t="str">
            <v>LITEX staklo satinirano izvana</v>
          </cell>
          <cell r="E4509" t="str">
            <v>C</v>
          </cell>
        </row>
        <row r="4510">
          <cell r="A4510" t="str">
            <v>T42592</v>
          </cell>
          <cell r="B4510">
            <v>465.85</v>
          </cell>
          <cell r="C4510" t="str">
            <v>LITEX staklo satinirano centralno</v>
          </cell>
          <cell r="E4510" t="str">
            <v>C</v>
          </cell>
        </row>
        <row r="4511">
          <cell r="A4511" t="str">
            <v>T42593</v>
          </cell>
          <cell r="B4511">
            <v>766.15</v>
          </cell>
          <cell r="C4511" t="str">
            <v>LITEX staklo satinirano izvana</v>
          </cell>
          <cell r="E4511" t="str">
            <v>C</v>
          </cell>
        </row>
        <row r="4512">
          <cell r="A4512" t="str">
            <v>T42595</v>
          </cell>
          <cell r="B4512">
            <v>998.68999999999994</v>
          </cell>
          <cell r="C4512" t="str">
            <v>LITEX staklo satinirano centralno</v>
          </cell>
          <cell r="E4512" t="str">
            <v>C</v>
          </cell>
        </row>
        <row r="4513">
          <cell r="A4513" t="str">
            <v>T42910</v>
          </cell>
          <cell r="B4513">
            <v>61.6</v>
          </cell>
          <cell r="C4513" t="str">
            <v>BT prsten za 42091 krom</v>
          </cell>
          <cell r="E4513" t="str">
            <v>C</v>
          </cell>
        </row>
        <row r="4514">
          <cell r="A4514" t="str">
            <v>T42913</v>
          </cell>
          <cell r="B4514">
            <v>64.680000000000007</v>
          </cell>
          <cell r="C4514" t="str">
            <v>BT prsten za 42091 zlatni</v>
          </cell>
          <cell r="E4514" t="str">
            <v>C</v>
          </cell>
        </row>
        <row r="4515">
          <cell r="A4515" t="str">
            <v>T42914</v>
          </cell>
          <cell r="B4515">
            <v>43.12</v>
          </cell>
          <cell r="C4515" t="str">
            <v>BT prsten za 42091 bijeli</v>
          </cell>
          <cell r="E4515" t="str">
            <v>B</v>
          </cell>
        </row>
        <row r="4516">
          <cell r="A4516" t="str">
            <v>T42915</v>
          </cell>
          <cell r="B4516">
            <v>43.12</v>
          </cell>
          <cell r="C4516" t="str">
            <v>BT prsten za 42091 crni</v>
          </cell>
          <cell r="E4516" t="str">
            <v>C</v>
          </cell>
        </row>
        <row r="4517">
          <cell r="A4517" t="str">
            <v>T42920</v>
          </cell>
          <cell r="B4517">
            <v>65.45</v>
          </cell>
          <cell r="C4517" t="str">
            <v>BT prsten za 42391 krom</v>
          </cell>
          <cell r="E4517" t="str">
            <v>C</v>
          </cell>
        </row>
        <row r="4518">
          <cell r="A4518" t="str">
            <v>T42923</v>
          </cell>
          <cell r="B4518">
            <v>68.53</v>
          </cell>
          <cell r="C4518" t="str">
            <v>BT prsten za 42391 zlatni</v>
          </cell>
          <cell r="E4518" t="str">
            <v>C</v>
          </cell>
        </row>
        <row r="4519">
          <cell r="A4519" t="str">
            <v>T42924</v>
          </cell>
          <cell r="B4519">
            <v>45.430000000000007</v>
          </cell>
          <cell r="C4519" t="str">
            <v>BT prsten za 42391 bijeli</v>
          </cell>
          <cell r="E4519" t="str">
            <v>B</v>
          </cell>
        </row>
        <row r="4520">
          <cell r="A4520" t="str">
            <v>T42925</v>
          </cell>
          <cell r="B4520">
            <v>45.430000000000007</v>
          </cell>
          <cell r="C4520" t="str">
            <v>BT prsten za 42391 crni</v>
          </cell>
          <cell r="E4520" t="str">
            <v>C</v>
          </cell>
        </row>
        <row r="4521">
          <cell r="A4521" t="str">
            <v>T42940</v>
          </cell>
          <cell r="B4521">
            <v>71.610000000000014</v>
          </cell>
          <cell r="C4521" t="str">
            <v>BT prsten za 42393 krom</v>
          </cell>
          <cell r="E4521" t="str">
            <v>C</v>
          </cell>
        </row>
        <row r="4522">
          <cell r="A4522" t="str">
            <v>T42943</v>
          </cell>
          <cell r="B4522">
            <v>77.77</v>
          </cell>
          <cell r="C4522" t="str">
            <v>BT prsten za 42393 zlatni</v>
          </cell>
          <cell r="E4522" t="str">
            <v>C</v>
          </cell>
        </row>
        <row r="4523">
          <cell r="A4523" t="str">
            <v>T42944</v>
          </cell>
          <cell r="B4523">
            <v>56.980000000000004</v>
          </cell>
          <cell r="C4523" t="str">
            <v>BT prsten za 42393 bijeli</v>
          </cell>
          <cell r="E4523" t="str">
            <v>B</v>
          </cell>
        </row>
        <row r="4524">
          <cell r="A4524" t="str">
            <v>T42945</v>
          </cell>
          <cell r="B4524">
            <v>56.980000000000004</v>
          </cell>
          <cell r="C4524" t="str">
            <v>BT prsten za 42393 crni</v>
          </cell>
          <cell r="E4524" t="str">
            <v>C</v>
          </cell>
        </row>
        <row r="4525">
          <cell r="A4525" t="str">
            <v>T42990</v>
          </cell>
          <cell r="B4525">
            <v>121.66000000000001</v>
          </cell>
          <cell r="C4525" t="str">
            <v>BT satinirano staklo za 42990 30mm</v>
          </cell>
          <cell r="E4525" t="str">
            <v>C</v>
          </cell>
        </row>
        <row r="4526">
          <cell r="A4526" t="str">
            <v>T42991</v>
          </cell>
          <cell r="B4526">
            <v>126.27999999999999</v>
          </cell>
          <cell r="C4526" t="str">
            <v>BT satinirano staklo za 42391 44mm</v>
          </cell>
          <cell r="E4526" t="str">
            <v>C</v>
          </cell>
        </row>
        <row r="4527">
          <cell r="A4527" t="str">
            <v>T42996</v>
          </cell>
          <cell r="B4527">
            <v>33.880000000000003</v>
          </cell>
          <cell r="C4527" t="str">
            <v>BT zaštitno staklo za 42091</v>
          </cell>
          <cell r="E4527" t="str">
            <v>C</v>
          </cell>
        </row>
        <row r="4528">
          <cell r="A4528" t="str">
            <v>T42997</v>
          </cell>
          <cell r="B4528">
            <v>36.96</v>
          </cell>
          <cell r="C4528" t="str">
            <v>BT zaštitno staklo za 42391</v>
          </cell>
          <cell r="E4528" t="str">
            <v>C</v>
          </cell>
        </row>
        <row r="4529">
          <cell r="A4529" t="str">
            <v>T43110</v>
          </cell>
          <cell r="B4529">
            <v>2075.92</v>
          </cell>
          <cell r="C4529" t="str">
            <v>MONDIAL HIT-CE 35/70/150W G12 VWFL krom</v>
          </cell>
          <cell r="E4529" t="str">
            <v>C</v>
          </cell>
        </row>
        <row r="4530">
          <cell r="A4530" t="str">
            <v>T43114</v>
          </cell>
          <cell r="B4530">
            <v>1431.43</v>
          </cell>
          <cell r="C4530" t="str">
            <v>MONDIAL HIT-CE 35/70/150W G12 VWFL bijeli</v>
          </cell>
          <cell r="E4530" t="str">
            <v>A</v>
          </cell>
        </row>
        <row r="4531">
          <cell r="A4531" t="str">
            <v>T43115</v>
          </cell>
          <cell r="B4531">
            <v>1431.43</v>
          </cell>
          <cell r="C4531" t="str">
            <v>MONDIAL HIT-CE 35/70/150W G12 VWFL crni</v>
          </cell>
          <cell r="E4531" t="str">
            <v>C</v>
          </cell>
        </row>
        <row r="4532">
          <cell r="A4532" t="str">
            <v>T43119</v>
          </cell>
          <cell r="B4532">
            <v>1431.43</v>
          </cell>
          <cell r="C4532" t="str">
            <v>MONDIAL HIT-CE 35/70/150W G12 VWFL aluminij</v>
          </cell>
          <cell r="E4532" t="str">
            <v>B</v>
          </cell>
        </row>
        <row r="4533">
          <cell r="A4533" t="str">
            <v>T43120</v>
          </cell>
          <cell r="B4533">
            <v>2075.92</v>
          </cell>
          <cell r="C4533" t="str">
            <v>MONDIAL HIT-CE 35/70/150W G12 SP krom</v>
          </cell>
          <cell r="E4533" t="str">
            <v>C</v>
          </cell>
        </row>
        <row r="4534">
          <cell r="A4534" t="str">
            <v>T43124</v>
          </cell>
          <cell r="B4534">
            <v>1431.43</v>
          </cell>
          <cell r="C4534" t="str">
            <v>MONDIAL HIT-CE 35/70/150W G12 SP bijeli</v>
          </cell>
          <cell r="E4534" t="str">
            <v>A</v>
          </cell>
        </row>
        <row r="4535">
          <cell r="A4535" t="str">
            <v>T43125</v>
          </cell>
          <cell r="B4535">
            <v>1431.43</v>
          </cell>
          <cell r="C4535" t="str">
            <v>MONDIAL HIT-CE 35/70/150W G12 SP crni</v>
          </cell>
          <cell r="E4535" t="str">
            <v>C</v>
          </cell>
        </row>
        <row r="4536">
          <cell r="A4536" t="str">
            <v>T43129</v>
          </cell>
          <cell r="B4536">
            <v>1431.43</v>
          </cell>
          <cell r="C4536" t="str">
            <v>MONDIAL HIT-CE 35/70/150W G12 SP aluminij</v>
          </cell>
          <cell r="E4536" t="str">
            <v>B</v>
          </cell>
        </row>
        <row r="4537">
          <cell r="A4537" t="str">
            <v>T43130</v>
          </cell>
          <cell r="B4537">
            <v>2075.92</v>
          </cell>
          <cell r="C4537" t="str">
            <v>MONDIAL HIT-CE 35/70/150W G12 FL krom</v>
          </cell>
          <cell r="E4537" t="str">
            <v>C</v>
          </cell>
        </row>
        <row r="4538">
          <cell r="A4538" t="str">
            <v>T43134</v>
          </cell>
          <cell r="B4538">
            <v>1431.43</v>
          </cell>
          <cell r="C4538" t="str">
            <v>MONDIAL HIT-CE 35/70/150W G12 FL bijeli</v>
          </cell>
          <cell r="E4538" t="str">
            <v>A</v>
          </cell>
        </row>
        <row r="4539">
          <cell r="A4539" t="str">
            <v>T43135</v>
          </cell>
          <cell r="B4539">
            <v>1431.43</v>
          </cell>
          <cell r="C4539" t="str">
            <v>MONDIAL HIT-CE 35/70/150W G12 FL crni</v>
          </cell>
          <cell r="E4539" t="str">
            <v>C</v>
          </cell>
        </row>
        <row r="4540">
          <cell r="A4540" t="str">
            <v>T43139</v>
          </cell>
          <cell r="B4540">
            <v>1431.43</v>
          </cell>
          <cell r="C4540" t="str">
            <v>MONDIAL HIT-CE 35/70/150W G12 FL aluminij</v>
          </cell>
          <cell r="E4540" t="str">
            <v>B</v>
          </cell>
        </row>
        <row r="4541">
          <cell r="A4541" t="str">
            <v>T43150</v>
          </cell>
          <cell r="B4541">
            <v>1864.17</v>
          </cell>
          <cell r="C4541" t="str">
            <v>MONDIAL QPAR30 max 100W krom</v>
          </cell>
          <cell r="E4541" t="str">
            <v>C</v>
          </cell>
        </row>
        <row r="4542">
          <cell r="A4542" t="str">
            <v>T43154</v>
          </cell>
          <cell r="B4542">
            <v>1220.45</v>
          </cell>
          <cell r="C4542" t="str">
            <v>MONDIAL QPAR30 max 100W bijeli</v>
          </cell>
          <cell r="E4542" t="str">
            <v>C</v>
          </cell>
        </row>
        <row r="4543">
          <cell r="A4543" t="str">
            <v>T43155</v>
          </cell>
          <cell r="B4543">
            <v>1220.45</v>
          </cell>
          <cell r="C4543" t="str">
            <v>MONDIAL QPAR30 max 100W crni</v>
          </cell>
          <cell r="E4543" t="str">
            <v>C</v>
          </cell>
        </row>
        <row r="4544">
          <cell r="A4544" t="str">
            <v>T43159</v>
          </cell>
          <cell r="B4544">
            <v>1220.45</v>
          </cell>
          <cell r="C4544" t="str">
            <v>MONDIAL QPAR30 max 100W aluminij</v>
          </cell>
          <cell r="E4544" t="str">
            <v>C</v>
          </cell>
        </row>
        <row r="4545">
          <cell r="A4545" t="str">
            <v>T43160</v>
          </cell>
          <cell r="B4545">
            <v>2075.15</v>
          </cell>
          <cell r="C4545" t="str">
            <v>MONDIAL HIT-CE 35/70/150W G12 WFL krom</v>
          </cell>
          <cell r="E4545" t="str">
            <v>C</v>
          </cell>
        </row>
        <row r="4546">
          <cell r="A4546" t="str">
            <v>T43164</v>
          </cell>
          <cell r="B4546">
            <v>1431.43</v>
          </cell>
          <cell r="C4546" t="str">
            <v>MONDIAL HIT-CE 35/70/150W G12 WFL bijeli</v>
          </cell>
          <cell r="E4546" t="str">
            <v>A</v>
          </cell>
        </row>
        <row r="4547">
          <cell r="A4547" t="str">
            <v>T43165</v>
          </cell>
          <cell r="B4547">
            <v>1431.43</v>
          </cell>
          <cell r="C4547" t="str">
            <v>MONDIAL HIT-CE 35/70/150W G12 WFL crni</v>
          </cell>
          <cell r="E4547" t="str">
            <v>C</v>
          </cell>
        </row>
        <row r="4548">
          <cell r="A4548" t="str">
            <v>T43169</v>
          </cell>
          <cell r="B4548">
            <v>1431.43</v>
          </cell>
          <cell r="C4548" t="str">
            <v>MONDIAL HIT-CE 35/70/150W G12 WFL aluminij</v>
          </cell>
          <cell r="E4548" t="str">
            <v>B</v>
          </cell>
        </row>
        <row r="4549">
          <cell r="A4549" t="str">
            <v>T43180</v>
          </cell>
          <cell r="B4549">
            <v>320.32</v>
          </cell>
          <cell r="C4549" t="str">
            <v xml:space="preserve">Filter UV Stop       </v>
          </cell>
          <cell r="E4549" t="str">
            <v>B</v>
          </cell>
        </row>
        <row r="4550">
          <cell r="A4550" t="str">
            <v>T44020</v>
          </cell>
          <cell r="B4550">
            <v>1837.22</v>
          </cell>
          <cell r="C4550" t="str">
            <v>MONDIAL QR-LP111 max 100W krom</v>
          </cell>
          <cell r="E4550" t="str">
            <v>C</v>
          </cell>
        </row>
        <row r="4551">
          <cell r="A4551" t="str">
            <v>T44024</v>
          </cell>
          <cell r="B4551">
            <v>1192.73</v>
          </cell>
          <cell r="C4551" t="str">
            <v>MONDIAL QR-LP111 max 100W bijeli</v>
          </cell>
          <cell r="E4551" t="str">
            <v>A</v>
          </cell>
        </row>
        <row r="4552">
          <cell r="A4552" t="str">
            <v>T44025</v>
          </cell>
          <cell r="B4552">
            <v>1192.73</v>
          </cell>
          <cell r="C4552" t="str">
            <v>MONDIAL QR-LP111 max 100W crni</v>
          </cell>
          <cell r="E4552" t="str">
            <v>C</v>
          </cell>
        </row>
        <row r="4553">
          <cell r="A4553" t="str">
            <v>T44029</v>
          </cell>
          <cell r="B4553">
            <v>1192.73</v>
          </cell>
          <cell r="C4553" t="str">
            <v>MONDIAL QR-LP111 max 100W aluminij</v>
          </cell>
          <cell r="E4553" t="str">
            <v>B</v>
          </cell>
        </row>
        <row r="4554">
          <cell r="A4554" t="str">
            <v>T44030</v>
          </cell>
          <cell r="B4554">
            <v>1914.99</v>
          </cell>
          <cell r="C4554" t="str">
            <v>MONDIAL QT-DE12 max 150W krom</v>
          </cell>
          <cell r="E4554" t="str">
            <v>C</v>
          </cell>
        </row>
        <row r="4555">
          <cell r="A4555" t="str">
            <v>T44034</v>
          </cell>
          <cell r="B4555">
            <v>1271.27</v>
          </cell>
          <cell r="C4555" t="str">
            <v>MONDIAL QT-DE12 max 150W bijeli</v>
          </cell>
          <cell r="E4555" t="str">
            <v>C</v>
          </cell>
        </row>
        <row r="4556">
          <cell r="A4556" t="str">
            <v>T44035</v>
          </cell>
          <cell r="B4556">
            <v>1271.27</v>
          </cell>
          <cell r="C4556" t="str">
            <v>MONDIAL QT-DE12 max 150W crni</v>
          </cell>
          <cell r="E4556" t="str">
            <v>C</v>
          </cell>
        </row>
        <row r="4557">
          <cell r="A4557" t="str">
            <v>T44039</v>
          </cell>
          <cell r="B4557">
            <v>1271.27</v>
          </cell>
          <cell r="C4557" t="str">
            <v>MONDIAL QT-DE12 max 150W aluminij</v>
          </cell>
          <cell r="E4557" t="str">
            <v>C</v>
          </cell>
        </row>
        <row r="4558">
          <cell r="A4558" t="str">
            <v>T44100</v>
          </cell>
          <cell r="B4558">
            <v>572.11</v>
          </cell>
          <cell r="C4558" t="str">
            <v>MONDIAL 50 QR-CB51 50W krom</v>
          </cell>
          <cell r="E4558" t="str">
            <v>B</v>
          </cell>
        </row>
        <row r="4559">
          <cell r="A4559" t="str">
            <v>T44103</v>
          </cell>
          <cell r="B4559">
            <v>572.11</v>
          </cell>
          <cell r="C4559" t="str">
            <v>MONDIAL 50 QR-CB51 50W zlatni</v>
          </cell>
          <cell r="E4559" t="str">
            <v>B</v>
          </cell>
        </row>
        <row r="4560">
          <cell r="A4560" t="str">
            <v>T44104</v>
          </cell>
          <cell r="B4560">
            <v>405.02000000000004</v>
          </cell>
          <cell r="C4560" t="str">
            <v>MONDIAL 50 QR-CB51 50W bijeli</v>
          </cell>
          <cell r="E4560" t="str">
            <v>A</v>
          </cell>
        </row>
        <row r="4561">
          <cell r="A4561" t="str">
            <v>T44105</v>
          </cell>
          <cell r="B4561">
            <v>405.02000000000004</v>
          </cell>
          <cell r="C4561" t="str">
            <v>MONDIAL 50 QR-CB51 50W crni</v>
          </cell>
          <cell r="E4561" t="str">
            <v>B</v>
          </cell>
        </row>
        <row r="4562">
          <cell r="A4562" t="str">
            <v>T44109</v>
          </cell>
          <cell r="B4562">
            <v>405.02000000000004</v>
          </cell>
          <cell r="C4562" t="str">
            <v>MONDIAL 50 QR-CB51 50W aluminij</v>
          </cell>
          <cell r="E4562" t="str">
            <v>A</v>
          </cell>
        </row>
        <row r="4563">
          <cell r="A4563" t="str">
            <v>T44180</v>
          </cell>
          <cell r="B4563">
            <v>216.37</v>
          </cell>
          <cell r="C4563" t="str">
            <v xml:space="preserve">Filter UV Stop                               </v>
          </cell>
          <cell r="E4563" t="str">
            <v>C</v>
          </cell>
        </row>
        <row r="4564">
          <cell r="A4564" t="str">
            <v>T44185</v>
          </cell>
          <cell r="B4564">
            <v>719.18000000000006</v>
          </cell>
          <cell r="C4564" t="str">
            <v xml:space="preserve">MONDIAL sagomator crni                            </v>
          </cell>
          <cell r="E4564" t="str">
            <v>C</v>
          </cell>
        </row>
        <row r="4565">
          <cell r="A4565" t="str">
            <v>T44189</v>
          </cell>
          <cell r="B4565">
            <v>719.18000000000006</v>
          </cell>
          <cell r="C4565" t="str">
            <v xml:space="preserve">MONDIAL sagomator aluminij                            </v>
          </cell>
          <cell r="E4565" t="str">
            <v>C</v>
          </cell>
        </row>
        <row r="4566">
          <cell r="A4566" t="str">
            <v>T44190</v>
          </cell>
          <cell r="B4566">
            <v>66.989999999999995</v>
          </cell>
          <cell r="C4566" t="str">
            <v xml:space="preserve">MONDIAL grilja protiv blještanja                              </v>
          </cell>
          <cell r="E4566" t="str">
            <v>C</v>
          </cell>
        </row>
        <row r="4567">
          <cell r="A4567" t="str">
            <v>T44191</v>
          </cell>
          <cell r="B4567">
            <v>341.88</v>
          </cell>
          <cell r="C4567" t="str">
            <v xml:space="preserve">MONDIAL grilja protiv blještanja                              </v>
          </cell>
          <cell r="E4567" t="str">
            <v>C</v>
          </cell>
        </row>
        <row r="4568">
          <cell r="A4568" t="str">
            <v>T44192</v>
          </cell>
          <cell r="B4568">
            <v>177.1</v>
          </cell>
          <cell r="C4568" t="str">
            <v>MONDIAL držač za staklo</v>
          </cell>
          <cell r="E4568" t="str">
            <v>C</v>
          </cell>
        </row>
        <row r="4569">
          <cell r="A4569" t="str">
            <v>T44193</v>
          </cell>
          <cell r="B4569">
            <v>341.88</v>
          </cell>
          <cell r="C4569" t="str">
            <v>MONDIAL držač stakla</v>
          </cell>
          <cell r="E4569" t="str">
            <v>C</v>
          </cell>
        </row>
        <row r="4570">
          <cell r="A4570" t="str">
            <v>T45010</v>
          </cell>
          <cell r="B4570">
            <v>163.24</v>
          </cell>
          <cell r="C4570" t="str">
            <v>COVE Projector prsten aluminij</v>
          </cell>
          <cell r="E4570" t="str">
            <v>C</v>
          </cell>
        </row>
        <row r="4571">
          <cell r="A4571" t="str">
            <v>T45014</v>
          </cell>
          <cell r="B4571">
            <v>463.54</v>
          </cell>
          <cell r="C4571" t="str">
            <v>COVE Projector vizor aluminij</v>
          </cell>
          <cell r="E4571" t="str">
            <v>C</v>
          </cell>
        </row>
        <row r="4572">
          <cell r="A4572" t="str">
            <v>T45015</v>
          </cell>
          <cell r="B4572">
            <v>463.54</v>
          </cell>
          <cell r="C4572" t="str">
            <v>COVE Projector grilja protiv blještanja aluminij</v>
          </cell>
          <cell r="E4572" t="str">
            <v>C</v>
          </cell>
        </row>
        <row r="4573">
          <cell r="A4573" t="str">
            <v>T45439</v>
          </cell>
          <cell r="B4573">
            <v>112.42</v>
          </cell>
          <cell r="C4573" t="str">
            <v>MINITONDO MINICURVO 12V pribor za visilicu bijeli</v>
          </cell>
          <cell r="E4573" t="str">
            <v>C</v>
          </cell>
        </row>
        <row r="4574">
          <cell r="A4574" t="str">
            <v>T45539</v>
          </cell>
          <cell r="B4574">
            <v>112.42</v>
          </cell>
          <cell r="C4574" t="str">
            <v>MINITONDO MINICURVO 12V pribor za visilicu crni</v>
          </cell>
          <cell r="E4574" t="str">
            <v>C</v>
          </cell>
        </row>
        <row r="4575">
          <cell r="A4575" t="str">
            <v>T46792</v>
          </cell>
          <cell r="B4575">
            <v>130.9</v>
          </cell>
          <cell r="C4575" t="str">
            <v xml:space="preserve">Staklo za CCT silk, fi150mm          </v>
          </cell>
          <cell r="E4575" t="str">
            <v>A</v>
          </cell>
        </row>
        <row r="4576">
          <cell r="A4576" t="str">
            <v>T46794</v>
          </cell>
          <cell r="B4576">
            <v>280.27999999999997</v>
          </cell>
          <cell r="C4576" t="str">
            <v xml:space="preserve">Staklo za CCT silk, fi230mm          </v>
          </cell>
          <cell r="E4576" t="str">
            <v>C</v>
          </cell>
        </row>
        <row r="4577">
          <cell r="A4577" t="str">
            <v>T46960</v>
          </cell>
          <cell r="B4577">
            <v>1172.71</v>
          </cell>
          <cell r="C4577" t="str">
            <v>CCT Wall Washer ugradna stropna asimetrična, za TC-D 2x18W, fi275, h150</v>
          </cell>
          <cell r="E4577" t="str">
            <v>C</v>
          </cell>
        </row>
        <row r="4578">
          <cell r="A4578" t="str">
            <v>T46970</v>
          </cell>
          <cell r="B4578">
            <v>1172.71</v>
          </cell>
          <cell r="C4578" t="str">
            <v>CCT Wall Washer ugradna stropna asimetrična, za TC-D 2x26W, fi275, h150</v>
          </cell>
          <cell r="E4578" t="str">
            <v>B</v>
          </cell>
        </row>
        <row r="4579">
          <cell r="A4579" t="str">
            <v>T46980</v>
          </cell>
          <cell r="B4579">
            <v>1417.57</v>
          </cell>
          <cell r="C4579" t="str">
            <v>CCT Wall Washer ugradna stropna asimetrična, za TC-D 2x18W, fi275, h190</v>
          </cell>
          <cell r="E4579" t="str">
            <v>C</v>
          </cell>
        </row>
        <row r="4580">
          <cell r="A4580" t="str">
            <v>T46990</v>
          </cell>
          <cell r="B4580">
            <v>1417.57</v>
          </cell>
          <cell r="C4580" t="str">
            <v>CCT Wall Washer ugradna stropna asimetrična, za TC-D 2x26W, fi275, h190</v>
          </cell>
          <cell r="E4580" t="str">
            <v>B</v>
          </cell>
        </row>
        <row r="4581">
          <cell r="A4581" t="str">
            <v>T47172</v>
          </cell>
          <cell r="B4581">
            <v>129.36000000000001</v>
          </cell>
          <cell r="C4581" t="str">
            <v>prsten za CCT fi 210mm, opal zeleni</v>
          </cell>
          <cell r="E4581" t="str">
            <v>C</v>
          </cell>
        </row>
        <row r="4582">
          <cell r="A4582" t="str">
            <v>T47174</v>
          </cell>
          <cell r="B4582">
            <v>129.36000000000001</v>
          </cell>
          <cell r="C4582" t="str">
            <v>prsten za CCT fi 210mm, opal bijeli</v>
          </cell>
          <cell r="E4582" t="str">
            <v>C</v>
          </cell>
        </row>
        <row r="4583">
          <cell r="A4583" t="str">
            <v>T47176</v>
          </cell>
          <cell r="B4583">
            <v>129.36000000000001</v>
          </cell>
          <cell r="C4583" t="str">
            <v>prsten za CCT fi 210mm, opal plavi</v>
          </cell>
          <cell r="E4583" t="str">
            <v>C</v>
          </cell>
        </row>
        <row r="4584">
          <cell r="A4584" t="str">
            <v>T47177</v>
          </cell>
          <cell r="B4584">
            <v>129.36000000000001</v>
          </cell>
          <cell r="C4584" t="str">
            <v>prsten za CCT fi 210mm, opal rozi</v>
          </cell>
          <cell r="E4584" t="str">
            <v>C</v>
          </cell>
        </row>
        <row r="4585">
          <cell r="A4585" t="str">
            <v>T47191</v>
          </cell>
          <cell r="B4585">
            <v>225.61</v>
          </cell>
          <cell r="C4585" t="str">
            <v>Staklo spušteno za CCT silk, fi195mm</v>
          </cell>
          <cell r="E4585" t="str">
            <v>C</v>
          </cell>
        </row>
        <row r="4586">
          <cell r="A4586" t="str">
            <v>T47192</v>
          </cell>
          <cell r="B4586">
            <v>225.61</v>
          </cell>
          <cell r="C4586" t="str">
            <v>Staklo spušteno za CCT satinirano, fi195mm</v>
          </cell>
          <cell r="E4586" t="str">
            <v>A</v>
          </cell>
        </row>
        <row r="4587">
          <cell r="A4587" t="str">
            <v>T47194</v>
          </cell>
          <cell r="B4587">
            <v>130.9</v>
          </cell>
          <cell r="C4587" t="str">
            <v>Staklo za CCT satinirano, fi150mm</v>
          </cell>
          <cell r="E4587" t="str">
            <v>A</v>
          </cell>
        </row>
        <row r="4588">
          <cell r="A4588" t="str">
            <v>T47198</v>
          </cell>
          <cell r="B4588">
            <v>203.28</v>
          </cell>
          <cell r="C4588" t="str">
            <v>grilja protiv blještanja za CCT fi 154mm darklight</v>
          </cell>
          <cell r="E4588" t="str">
            <v>C</v>
          </cell>
        </row>
        <row r="4589">
          <cell r="A4589" t="str">
            <v>T47261</v>
          </cell>
          <cell r="B4589">
            <v>203.28</v>
          </cell>
          <cell r="C4589" t="str">
            <v>grilja protiv blještanja za CCT fi 154mm, radijalna</v>
          </cell>
          <cell r="E4589" t="str">
            <v>C</v>
          </cell>
        </row>
        <row r="4590">
          <cell r="A4590" t="str">
            <v>T47262</v>
          </cell>
          <cell r="B4590">
            <v>218.68</v>
          </cell>
          <cell r="C4590" t="str">
            <v>grilja protiv blještanja za CCT fi 194mm, radijalna</v>
          </cell>
          <cell r="E4590" t="str">
            <v>A</v>
          </cell>
        </row>
        <row r="4591">
          <cell r="A4591" t="str">
            <v>T47263</v>
          </cell>
          <cell r="B4591">
            <v>236.39</v>
          </cell>
          <cell r="C4591" t="str">
            <v>grilja protiv blještanja za CCT fi 230mm, radijalna</v>
          </cell>
          <cell r="E4591" t="str">
            <v>A</v>
          </cell>
        </row>
        <row r="4592">
          <cell r="A4592" t="str">
            <v>T47272</v>
          </cell>
          <cell r="B4592">
            <v>169.4</v>
          </cell>
          <cell r="C4592" t="str">
            <v>prsten za CCT fi 250mm, opal zeleni</v>
          </cell>
          <cell r="E4592" t="str">
            <v>C</v>
          </cell>
        </row>
        <row r="4593">
          <cell r="A4593" t="str">
            <v>T47274</v>
          </cell>
          <cell r="B4593">
            <v>169.4</v>
          </cell>
          <cell r="C4593" t="str">
            <v>prsten za CCT fi 250mm, opal bijeli</v>
          </cell>
          <cell r="E4593" t="str">
            <v>A</v>
          </cell>
        </row>
        <row r="4594">
          <cell r="A4594" t="str">
            <v>T47276</v>
          </cell>
          <cell r="B4594">
            <v>169.4</v>
          </cell>
          <cell r="C4594" t="str">
            <v>prsten za CCT fi 250mm, opal plavi</v>
          </cell>
          <cell r="E4594" t="str">
            <v>A</v>
          </cell>
        </row>
        <row r="4595">
          <cell r="A4595" t="str">
            <v>T47277</v>
          </cell>
          <cell r="B4595">
            <v>169.4</v>
          </cell>
          <cell r="C4595" t="str">
            <v>prsten za CCT fi 250mm, opal rozi</v>
          </cell>
          <cell r="E4595" t="str">
            <v>C</v>
          </cell>
        </row>
        <row r="4596">
          <cell r="A4596" t="str">
            <v>T47282</v>
          </cell>
          <cell r="B4596">
            <v>272.58</v>
          </cell>
          <cell r="C4596" t="str">
            <v>prsten spušteni za CCT opal bijeli, fi 194mm, h100mm</v>
          </cell>
          <cell r="E4596" t="str">
            <v>C</v>
          </cell>
        </row>
        <row r="4597">
          <cell r="A4597" t="str">
            <v>T47283</v>
          </cell>
          <cell r="B4597">
            <v>293.37</v>
          </cell>
          <cell r="C4597" t="str">
            <v>prsten spušteni za CCT opal bijeli, fi 233mm, h100mm</v>
          </cell>
          <cell r="E4597" t="str">
            <v>C</v>
          </cell>
        </row>
        <row r="4598">
          <cell r="A4598" t="str">
            <v>T47291</v>
          </cell>
          <cell r="B4598">
            <v>254.87</v>
          </cell>
          <cell r="C4598" t="str">
            <v>Staklo spušteno za CCT silk, fi235mm</v>
          </cell>
          <cell r="E4598" t="str">
            <v>C</v>
          </cell>
        </row>
        <row r="4599">
          <cell r="A4599" t="str">
            <v>T47292</v>
          </cell>
          <cell r="B4599">
            <v>254.87</v>
          </cell>
          <cell r="C4599" t="str">
            <v>Staklo spušteno za CCT satinirano, fi235mm ,</v>
          </cell>
          <cell r="E4599" t="str">
            <v>A</v>
          </cell>
        </row>
        <row r="4600">
          <cell r="A4600" t="str">
            <v>T47293</v>
          </cell>
          <cell r="B4600">
            <v>172.48</v>
          </cell>
          <cell r="C4600" t="str">
            <v xml:space="preserve">Staklo za CCT silk, fi190mm          </v>
          </cell>
          <cell r="E4600" t="str">
            <v>A</v>
          </cell>
        </row>
        <row r="4601">
          <cell r="A4601" t="str">
            <v>T47294</v>
          </cell>
          <cell r="B4601">
            <v>172.48</v>
          </cell>
          <cell r="C4601" t="str">
            <v>Staklo za CCT satinirano, fi190mm</v>
          </cell>
          <cell r="E4601" t="str">
            <v>A</v>
          </cell>
        </row>
        <row r="4602">
          <cell r="A4602" t="str">
            <v>T47298</v>
          </cell>
          <cell r="B4602">
            <v>218.68</v>
          </cell>
          <cell r="C4602" t="str">
            <v>grilja protiv blještanja za CCT fi 194mm darklight</v>
          </cell>
          <cell r="E4602" t="str">
            <v>A</v>
          </cell>
        </row>
        <row r="4603">
          <cell r="A4603" t="str">
            <v>T47372</v>
          </cell>
          <cell r="B4603">
            <v>227.15</v>
          </cell>
          <cell r="C4603" t="str">
            <v>prsten za CCT fi 295mm, opal zeleni</v>
          </cell>
          <cell r="E4603" t="str">
            <v>C</v>
          </cell>
        </row>
        <row r="4604">
          <cell r="A4604" t="str">
            <v>T47374</v>
          </cell>
          <cell r="B4604">
            <v>227.15</v>
          </cell>
          <cell r="C4604" t="str">
            <v>prsten za CCT fi 295mm, opal bijeli</v>
          </cell>
          <cell r="E4604" t="str">
            <v>C</v>
          </cell>
        </row>
        <row r="4605">
          <cell r="A4605" t="str">
            <v>T47376</v>
          </cell>
          <cell r="B4605">
            <v>227.15</v>
          </cell>
          <cell r="C4605" t="str">
            <v>prsten za CCT fi 295mm, opal plavi</v>
          </cell>
          <cell r="E4605" t="str">
            <v>C</v>
          </cell>
        </row>
        <row r="4606">
          <cell r="A4606" t="str">
            <v>T47377</v>
          </cell>
          <cell r="B4606">
            <v>227.15</v>
          </cell>
          <cell r="C4606" t="str">
            <v>prsten za CCT fi 295mm, opal rozi</v>
          </cell>
          <cell r="E4606" t="str">
            <v>C</v>
          </cell>
        </row>
        <row r="4607">
          <cell r="A4607" t="str">
            <v>T47381</v>
          </cell>
          <cell r="B4607">
            <v>205.59</v>
          </cell>
          <cell r="C4607" t="str">
            <v>ploča za ugradnju za CCT, 290x290, fi175mm</v>
          </cell>
          <cell r="E4607" t="str">
            <v>C</v>
          </cell>
        </row>
        <row r="4608">
          <cell r="A4608" t="str">
            <v>T47382</v>
          </cell>
          <cell r="B4608">
            <v>205.59</v>
          </cell>
          <cell r="C4608" t="str">
            <v>ploča za ugradnju za CCT, 290x290, fi215mm</v>
          </cell>
          <cell r="E4608" t="str">
            <v>C</v>
          </cell>
        </row>
        <row r="4609">
          <cell r="A4609" t="str">
            <v>T47383</v>
          </cell>
          <cell r="B4609">
            <v>205.59</v>
          </cell>
          <cell r="C4609" t="str">
            <v>ploča za ugradnju za CCT, 290x290, fi250mm</v>
          </cell>
          <cell r="E4609" t="str">
            <v>C</v>
          </cell>
        </row>
        <row r="4610">
          <cell r="A4610" t="str">
            <v>T47384</v>
          </cell>
          <cell r="B4610">
            <v>230.23</v>
          </cell>
          <cell r="C4610" t="str">
            <v>ploča za ugradnju za CCT, 390x390, fi175mm</v>
          </cell>
          <cell r="E4610" t="str">
            <v>C</v>
          </cell>
        </row>
        <row r="4611">
          <cell r="A4611" t="str">
            <v>T47385</v>
          </cell>
          <cell r="B4611">
            <v>230.23</v>
          </cell>
          <cell r="C4611" t="str">
            <v>ploča za ugradnju za CCT, 390x390, fi215mm</v>
          </cell>
          <cell r="E4611" t="str">
            <v>C</v>
          </cell>
        </row>
        <row r="4612">
          <cell r="A4612" t="str">
            <v>T47386</v>
          </cell>
          <cell r="B4612">
            <v>230.23</v>
          </cell>
          <cell r="C4612" t="str">
            <v>ploča za ugradnju za CCT, 390x390, fi250mm</v>
          </cell>
          <cell r="E4612" t="str">
            <v>C</v>
          </cell>
        </row>
        <row r="4613">
          <cell r="A4613" t="str">
            <v>T47391</v>
          </cell>
          <cell r="B4613">
            <v>299.52999999999997</v>
          </cell>
          <cell r="C4613" t="str">
            <v>Staklo spušteno za CCT silk, fi275mm</v>
          </cell>
          <cell r="E4613" t="str">
            <v>C</v>
          </cell>
        </row>
        <row r="4614">
          <cell r="A4614" t="str">
            <v>T47392</v>
          </cell>
          <cell r="B4614">
            <v>299.52999999999997</v>
          </cell>
          <cell r="C4614" t="str">
            <v>Staklo spušteno za CCT satinirano, fi275mm</v>
          </cell>
          <cell r="E4614" t="str">
            <v>A</v>
          </cell>
        </row>
        <row r="4615">
          <cell r="A4615" t="str">
            <v>T47393</v>
          </cell>
          <cell r="B4615">
            <v>208.67000000000002</v>
          </cell>
          <cell r="C4615" t="str">
            <v xml:space="preserve">Staklo za CCT silk, fi230mm          </v>
          </cell>
          <cell r="E4615" t="str">
            <v>C</v>
          </cell>
        </row>
        <row r="4616">
          <cell r="A4616" t="str">
            <v>T47394</v>
          </cell>
          <cell r="B4616">
            <v>208.67000000000002</v>
          </cell>
          <cell r="C4616" t="str">
            <v>Staklo za CCT satinirano, fi230mm</v>
          </cell>
          <cell r="E4616" t="str">
            <v>A</v>
          </cell>
        </row>
        <row r="4617">
          <cell r="A4617" t="str">
            <v>T47398</v>
          </cell>
          <cell r="B4617">
            <v>236.39</v>
          </cell>
          <cell r="C4617" t="str">
            <v>grilja protiv blještanja za CCT fi 230mm darklight</v>
          </cell>
          <cell r="E4617" t="str">
            <v>C</v>
          </cell>
        </row>
        <row r="4618">
          <cell r="A4618" t="str">
            <v>T47401</v>
          </cell>
          <cell r="B4618">
            <v>198.66</v>
          </cell>
          <cell r="C4618" t="str">
            <v>MINITONDO modul L=1000mm bijeli</v>
          </cell>
          <cell r="E4618" t="str">
            <v>B</v>
          </cell>
        </row>
        <row r="4619">
          <cell r="A4619" t="str">
            <v>T47402</v>
          </cell>
          <cell r="B4619">
            <v>388.85</v>
          </cell>
          <cell r="C4619" t="str">
            <v>MINITONDO modul L=2000mm bijeli</v>
          </cell>
          <cell r="E4619" t="str">
            <v>A</v>
          </cell>
        </row>
        <row r="4620">
          <cell r="A4620" t="str">
            <v>T47403</v>
          </cell>
          <cell r="B4620">
            <v>570.56999999999994</v>
          </cell>
          <cell r="C4620" t="str">
            <v>MINITONDO modul L=3000mm bijeli</v>
          </cell>
          <cell r="E4620" t="str">
            <v>A</v>
          </cell>
        </row>
        <row r="4621">
          <cell r="A4621" t="str">
            <v>T47405</v>
          </cell>
          <cell r="B4621">
            <v>467.39000000000004</v>
          </cell>
          <cell r="C4621" t="str">
            <v>MINICURVO modul bijeli</v>
          </cell>
          <cell r="E4621" t="str">
            <v>B</v>
          </cell>
        </row>
        <row r="4622">
          <cell r="A4622" t="str">
            <v>T47411</v>
          </cell>
          <cell r="B4622">
            <v>63.139999999999993</v>
          </cell>
          <cell r="C4622" t="str">
            <v>MINITONDO MINICURVO 12V poklopac bijeli</v>
          </cell>
          <cell r="E4622" t="str">
            <v>B</v>
          </cell>
        </row>
        <row r="4623">
          <cell r="A4623" t="str">
            <v>T47414</v>
          </cell>
          <cell r="B4623">
            <v>270.27000000000004</v>
          </cell>
          <cell r="C4623" t="str">
            <v>MINITONDO MINICURVO 12V pribor za montiranje na zid bijeli</v>
          </cell>
          <cell r="E4623" t="str">
            <v>C</v>
          </cell>
        </row>
        <row r="4624">
          <cell r="A4624" t="str">
            <v>T47420</v>
          </cell>
          <cell r="B4624">
            <v>115.5</v>
          </cell>
          <cell r="C4624" t="str">
            <v>MINITONDO MINICURVO 12V žičani ravni spoj bijeli</v>
          </cell>
          <cell r="E4624" t="str">
            <v>B</v>
          </cell>
        </row>
        <row r="4625">
          <cell r="A4625" t="str">
            <v>T47422</v>
          </cell>
          <cell r="B4625">
            <v>66.989999999999995</v>
          </cell>
          <cell r="C4625" t="str">
            <v>MINITONDO MINICURVO 12V čep napajanje bijeli</v>
          </cell>
          <cell r="E4625" t="str">
            <v>A</v>
          </cell>
        </row>
        <row r="4626">
          <cell r="A4626" t="str">
            <v>T47423</v>
          </cell>
          <cell r="B4626">
            <v>12.32</v>
          </cell>
          <cell r="C4626" t="str">
            <v>MINITONDO MINICURVO 12V čep bijeli</v>
          </cell>
          <cell r="E4626" t="str">
            <v>A</v>
          </cell>
        </row>
        <row r="4627">
          <cell r="A4627" t="str">
            <v>T47424</v>
          </cell>
          <cell r="B4627">
            <v>45.430000000000007</v>
          </cell>
          <cell r="C4627" t="str">
            <v>MINITONDO MINICURVO 12V ravni spoj bijeli</v>
          </cell>
          <cell r="E4627" t="str">
            <v>A</v>
          </cell>
        </row>
        <row r="4628">
          <cell r="A4628" t="str">
            <v>T47425</v>
          </cell>
          <cell r="B4628">
            <v>23.1</v>
          </cell>
          <cell r="C4628" t="str">
            <v>MINITONDO MINICURVO 12V coupler aluminij</v>
          </cell>
          <cell r="E4628" t="str">
            <v>B</v>
          </cell>
        </row>
        <row r="4629">
          <cell r="A4629" t="str">
            <v>T47426</v>
          </cell>
          <cell r="B4629">
            <v>20.02</v>
          </cell>
          <cell r="C4629" t="str">
            <v>MINITONDO MINICURVO 12V sustav za odvajanje bijeli</v>
          </cell>
          <cell r="E4629" t="str">
            <v>B</v>
          </cell>
        </row>
        <row r="4630">
          <cell r="A4630" t="str">
            <v>T47427</v>
          </cell>
          <cell r="B4630">
            <v>20.02</v>
          </cell>
          <cell r="C4630" t="str">
            <v>MINITONDO MINICURVO 12V pribor za montiranje bijeli</v>
          </cell>
          <cell r="E4630" t="str">
            <v>C</v>
          </cell>
        </row>
        <row r="4631">
          <cell r="A4631" t="str">
            <v>T47428</v>
          </cell>
          <cell r="B4631">
            <v>275.65999999999997</v>
          </cell>
          <cell r="C4631" t="str">
            <v>MINITONDO MINICURVO 12V pendant stern bijeli</v>
          </cell>
          <cell r="E4631" t="str">
            <v>B</v>
          </cell>
        </row>
        <row r="4632">
          <cell r="A4632" t="str">
            <v>T47431</v>
          </cell>
          <cell r="B4632">
            <v>56.21</v>
          </cell>
          <cell r="C4632" t="str">
            <v>MINITONDO MINICURVO 12V Jack adapter 10A bijeli</v>
          </cell>
          <cell r="E4632" t="str">
            <v>A</v>
          </cell>
        </row>
        <row r="4633">
          <cell r="A4633" t="str">
            <v>T47437</v>
          </cell>
          <cell r="B4633">
            <v>90.09</v>
          </cell>
          <cell r="C4633" t="str">
            <v>MINITONDO MINICURVO 12V pribor za visilicu bijeli</v>
          </cell>
          <cell r="E4633" t="str">
            <v>A</v>
          </cell>
        </row>
        <row r="4634">
          <cell r="A4634" t="str">
            <v>T47442</v>
          </cell>
          <cell r="B4634">
            <v>134.75</v>
          </cell>
          <cell r="C4634" t="str">
            <v>MINITONDO MINICURVO 12V "L" spoj bijeli</v>
          </cell>
          <cell r="E4634" t="str">
            <v>B</v>
          </cell>
        </row>
        <row r="4635">
          <cell r="A4635" t="str">
            <v>T47455</v>
          </cell>
          <cell r="B4635">
            <v>129.36000000000001</v>
          </cell>
          <cell r="C4635" t="str">
            <v>MINITONDO MINICURVO 12V čep napajanje za visilicu bijeli</v>
          </cell>
          <cell r="E4635" t="str">
            <v>B</v>
          </cell>
        </row>
        <row r="4636">
          <cell r="A4636" t="str">
            <v>T47456</v>
          </cell>
          <cell r="B4636">
            <v>195.57999999999998</v>
          </cell>
          <cell r="C4636" t="str">
            <v>MINITONDO MINICURVO 12V žičani ravni spoj za visilicu bijeli</v>
          </cell>
          <cell r="E4636" t="str">
            <v>B</v>
          </cell>
        </row>
        <row r="4637">
          <cell r="A4637" t="str">
            <v>T47459</v>
          </cell>
          <cell r="B4637">
            <v>678.37</v>
          </cell>
          <cell r="C4637" t="str">
            <v>MINITONDO MINICURVO 12V pribor za produljivanje bijeli</v>
          </cell>
          <cell r="E4637" t="str">
            <v>C</v>
          </cell>
        </row>
        <row r="4638">
          <cell r="A4638" t="str">
            <v>T47462</v>
          </cell>
          <cell r="B4638">
            <v>1677.8300000000002</v>
          </cell>
          <cell r="C4638" t="str">
            <v>MINITONDO MINICURVO 12V transformator za montiranje na površinu bijeli</v>
          </cell>
          <cell r="E4638" t="str">
            <v>C</v>
          </cell>
        </row>
        <row r="4639">
          <cell r="A4639" t="str">
            <v>T47470</v>
          </cell>
          <cell r="B4639">
            <v>157.07999999999998</v>
          </cell>
          <cell r="C4639" t="str">
            <v>UNIX SYSTEM 12V baza bez transformatora zid/strop bijeli</v>
          </cell>
          <cell r="E4639" t="str">
            <v>C</v>
          </cell>
        </row>
        <row r="4640">
          <cell r="A4640" t="str">
            <v>T47473</v>
          </cell>
          <cell r="B4640">
            <v>230.23</v>
          </cell>
          <cell r="C4640" t="str">
            <v>UNIX SYSTEM 12V baza bez transformatora visilica bijeli</v>
          </cell>
          <cell r="E4640" t="str">
            <v>C</v>
          </cell>
        </row>
        <row r="4641">
          <cell r="A4641" t="str">
            <v>T47475</v>
          </cell>
          <cell r="B4641">
            <v>903.98</v>
          </cell>
          <cell r="C4641" t="str">
            <v>UNIX SYSTEM 12V baza sa transformatorom zid/strop bijeli</v>
          </cell>
          <cell r="E4641" t="str">
            <v>C</v>
          </cell>
        </row>
        <row r="4642">
          <cell r="A4642" t="str">
            <v>T47480</v>
          </cell>
          <cell r="B4642">
            <v>874.72</v>
          </cell>
          <cell r="C4642" t="str">
            <v>MINITONDO MINICURVO 12V transformator bijeli</v>
          </cell>
          <cell r="E4642" t="str">
            <v>A</v>
          </cell>
        </row>
        <row r="4643">
          <cell r="A4643" t="str">
            <v>T47486</v>
          </cell>
          <cell r="B4643">
            <v>469.7</v>
          </cell>
          <cell r="C4643" t="str">
            <v>UNIX SYSTEM 12V baza sa transformatorom visilica bijeli</v>
          </cell>
          <cell r="E4643" t="str">
            <v>C</v>
          </cell>
        </row>
        <row r="4644">
          <cell r="A4644" t="str">
            <v>T47490</v>
          </cell>
          <cell r="B4644">
            <v>172.48</v>
          </cell>
          <cell r="C4644" t="str">
            <v xml:space="preserve">MINITONDO MINICURVO 12V pribor za montiranje </v>
          </cell>
          <cell r="E4644" t="str">
            <v>B</v>
          </cell>
        </row>
        <row r="4645">
          <cell r="A4645" t="str">
            <v>T47501</v>
          </cell>
          <cell r="B4645">
            <v>198.66</v>
          </cell>
          <cell r="C4645" t="str">
            <v>MINITONDO modul L=1000mm crni</v>
          </cell>
          <cell r="E4645" t="str">
            <v>B</v>
          </cell>
        </row>
        <row r="4646">
          <cell r="A4646" t="str">
            <v>T47502</v>
          </cell>
          <cell r="B4646">
            <v>388.85</v>
          </cell>
          <cell r="C4646" t="str">
            <v>MINITONDO modul L=2000mm crni</v>
          </cell>
          <cell r="E4646" t="str">
            <v>A</v>
          </cell>
        </row>
        <row r="4647">
          <cell r="A4647" t="str">
            <v>T47503</v>
          </cell>
          <cell r="B4647">
            <v>570.56999999999994</v>
          </cell>
          <cell r="C4647" t="str">
            <v>MINITONDO modul L=3000mm crni</v>
          </cell>
          <cell r="E4647" t="str">
            <v>B</v>
          </cell>
        </row>
        <row r="4648">
          <cell r="A4648" t="str">
            <v>T47505</v>
          </cell>
          <cell r="B4648">
            <v>467.39000000000004</v>
          </cell>
          <cell r="C4648" t="str">
            <v>MINICURVO modul crni</v>
          </cell>
          <cell r="E4648" t="str">
            <v>B</v>
          </cell>
        </row>
        <row r="4649">
          <cell r="A4649" t="str">
            <v>T47511</v>
          </cell>
          <cell r="B4649">
            <v>63.139999999999993</v>
          </cell>
          <cell r="C4649" t="str">
            <v>MINITONDO MINICURVO 12V poklopac crni</v>
          </cell>
          <cell r="E4649" t="str">
            <v>B</v>
          </cell>
        </row>
        <row r="4650">
          <cell r="A4650" t="str">
            <v>T47514</v>
          </cell>
          <cell r="B4650">
            <v>270.27000000000004</v>
          </cell>
          <cell r="C4650" t="str">
            <v>MINITONDO MINICURVO 12V pribor za montiranje na zid crni</v>
          </cell>
          <cell r="E4650" t="str">
            <v>C</v>
          </cell>
        </row>
        <row r="4651">
          <cell r="A4651" t="str">
            <v>T47520</v>
          </cell>
          <cell r="B4651">
            <v>115.5</v>
          </cell>
          <cell r="C4651" t="str">
            <v>MINITONDO MINICURVO 12V žičani ravni spoj crni</v>
          </cell>
          <cell r="E4651" t="str">
            <v>B</v>
          </cell>
        </row>
        <row r="4652">
          <cell r="A4652" t="str">
            <v>T47522</v>
          </cell>
          <cell r="B4652">
            <v>66.989999999999995</v>
          </cell>
          <cell r="C4652" t="str">
            <v>MINITONDO MINICURVO 12V čep napajanje crni</v>
          </cell>
          <cell r="E4652" t="str">
            <v>B</v>
          </cell>
        </row>
        <row r="4653">
          <cell r="A4653" t="str">
            <v>T47523</v>
          </cell>
          <cell r="B4653">
            <v>12.32</v>
          </cell>
          <cell r="C4653" t="str">
            <v>MINITONDO MINICURVO 12V čep crni</v>
          </cell>
          <cell r="E4653" t="str">
            <v>A</v>
          </cell>
        </row>
        <row r="4654">
          <cell r="A4654" t="str">
            <v>T47524</v>
          </cell>
          <cell r="B4654">
            <v>45.430000000000007</v>
          </cell>
          <cell r="C4654" t="str">
            <v>MINITONDO MINICURVO 12V ravni spoj crni</v>
          </cell>
          <cell r="E4654" t="str">
            <v>A</v>
          </cell>
        </row>
        <row r="4655">
          <cell r="A4655" t="str">
            <v>T47526</v>
          </cell>
          <cell r="B4655">
            <v>20.02</v>
          </cell>
          <cell r="C4655" t="str">
            <v>MINITONDO MINICURVO 12V sustav za odvajanje crni</v>
          </cell>
          <cell r="E4655" t="str">
            <v>B</v>
          </cell>
        </row>
        <row r="4656">
          <cell r="A4656" t="str">
            <v>T47527</v>
          </cell>
          <cell r="B4656">
            <v>20.02</v>
          </cell>
          <cell r="C4656" t="str">
            <v>MINITONDO MINICURVO 12V pribor za montiranje crni</v>
          </cell>
          <cell r="E4656" t="str">
            <v>C</v>
          </cell>
        </row>
        <row r="4657">
          <cell r="A4657" t="str">
            <v>T47528</v>
          </cell>
          <cell r="B4657">
            <v>275.65999999999997</v>
          </cell>
          <cell r="C4657" t="str">
            <v>MINITONDO MINICURVO 12V pendant stern crni</v>
          </cell>
          <cell r="E4657" t="str">
            <v>B</v>
          </cell>
        </row>
        <row r="4658">
          <cell r="A4658" t="str">
            <v>T47531</v>
          </cell>
          <cell r="B4658">
            <v>56.21</v>
          </cell>
          <cell r="C4658" t="str">
            <v>MINITONDO MINICURVO 12V Jack adapter 10A crni</v>
          </cell>
          <cell r="E4658" t="str">
            <v>A</v>
          </cell>
        </row>
        <row r="4659">
          <cell r="A4659" t="str">
            <v>T47537</v>
          </cell>
          <cell r="B4659">
            <v>90.09</v>
          </cell>
          <cell r="C4659" t="str">
            <v>MINITONDO MINICURVO 12V pribor za visilicu crni</v>
          </cell>
          <cell r="E4659" t="str">
            <v>B</v>
          </cell>
        </row>
        <row r="4660">
          <cell r="A4660" t="str">
            <v>T47540</v>
          </cell>
          <cell r="B4660">
            <v>250.25</v>
          </cell>
          <cell r="C4660" t="str">
            <v>MINITONDO MINICURVO 12V fleksibilni spoj crni</v>
          </cell>
          <cell r="E4660" t="str">
            <v>B</v>
          </cell>
        </row>
        <row r="4661">
          <cell r="A4661" t="str">
            <v>T47542</v>
          </cell>
          <cell r="B4661">
            <v>134.75</v>
          </cell>
          <cell r="C4661" t="str">
            <v>MINITONDO MINICURVO 12V "L" spoj crni</v>
          </cell>
          <cell r="E4661" t="str">
            <v>B</v>
          </cell>
        </row>
        <row r="4662">
          <cell r="A4662" t="str">
            <v>T47555</v>
          </cell>
          <cell r="B4662">
            <v>129.36000000000001</v>
          </cell>
          <cell r="C4662" t="str">
            <v>MINITONDO MINICURVO 12V čep napajanje za visilicu crni</v>
          </cell>
          <cell r="E4662" t="str">
            <v>B</v>
          </cell>
        </row>
        <row r="4663">
          <cell r="A4663" t="str">
            <v>T47556</v>
          </cell>
          <cell r="B4663">
            <v>195.57999999999998</v>
          </cell>
          <cell r="C4663" t="str">
            <v>MINITONDO MINICURVO 12V žičani ravni spoj za visilicu crni</v>
          </cell>
          <cell r="E4663" t="str">
            <v>B</v>
          </cell>
        </row>
        <row r="4664">
          <cell r="A4664" t="str">
            <v>T47559</v>
          </cell>
          <cell r="B4664">
            <v>678.37</v>
          </cell>
          <cell r="C4664" t="str">
            <v>MINITONDO MINICURVO 12V pribor za produljivanje crni</v>
          </cell>
          <cell r="E4664" t="str">
            <v>C</v>
          </cell>
        </row>
        <row r="4665">
          <cell r="A4665" t="str">
            <v>T47562</v>
          </cell>
          <cell r="B4665">
            <v>1677.8300000000002</v>
          </cell>
          <cell r="C4665" t="str">
            <v>MINITONDO MINICURVO 12V transformator za montiranje na površinu crni</v>
          </cell>
          <cell r="E4665" t="str">
            <v>C</v>
          </cell>
        </row>
        <row r="4666">
          <cell r="A4666" t="str">
            <v>T47567</v>
          </cell>
          <cell r="B4666">
            <v>214.06</v>
          </cell>
          <cell r="C4666" t="str">
            <v>Transformator elektronski 60W</v>
          </cell>
          <cell r="E4666" t="str">
            <v>A</v>
          </cell>
        </row>
        <row r="4667">
          <cell r="A4667" t="str">
            <v>T47568</v>
          </cell>
          <cell r="B4667">
            <v>519.75</v>
          </cell>
          <cell r="C4667" t="str">
            <v>Transformator elektronski 105W</v>
          </cell>
          <cell r="E4667" t="str">
            <v>A</v>
          </cell>
        </row>
        <row r="4668">
          <cell r="A4668" t="str">
            <v>T47570</v>
          </cell>
          <cell r="B4668">
            <v>160.93</v>
          </cell>
          <cell r="C4668" t="str">
            <v>UNIX SYSTEM 12V baza bez transformatora zid/strop crni</v>
          </cell>
          <cell r="E4668" t="str">
            <v>C</v>
          </cell>
        </row>
        <row r="4669">
          <cell r="A4669" t="str">
            <v>T47573</v>
          </cell>
          <cell r="B4669">
            <v>233.31</v>
          </cell>
          <cell r="C4669" t="str">
            <v>UNIX SYSTEM 12V baza bez transformatora visilica crni</v>
          </cell>
          <cell r="E4669" t="str">
            <v>C</v>
          </cell>
        </row>
        <row r="4670">
          <cell r="A4670" t="str">
            <v>T47575</v>
          </cell>
          <cell r="B4670">
            <v>920.92</v>
          </cell>
          <cell r="C4670" t="str">
            <v>UNIX SYSTEM 12V baza sa transformatorom zid/strop crni</v>
          </cell>
          <cell r="E4670" t="str">
            <v>C</v>
          </cell>
        </row>
        <row r="4671">
          <cell r="A4671" t="str">
            <v>T47580</v>
          </cell>
          <cell r="B4671">
            <v>874.72</v>
          </cell>
          <cell r="C4671" t="str">
            <v>MINITONDO MINICURVO 12V transformator crni</v>
          </cell>
          <cell r="E4671" t="str">
            <v>B</v>
          </cell>
        </row>
        <row r="4672">
          <cell r="A4672" t="str">
            <v>T47586</v>
          </cell>
          <cell r="B4672">
            <v>478.94000000000005</v>
          </cell>
          <cell r="C4672" t="str">
            <v>UNIX SYSTEM 12V baza sa transformatorom visilica crni</v>
          </cell>
          <cell r="E4672" t="str">
            <v>C</v>
          </cell>
        </row>
        <row r="4673">
          <cell r="A4673" t="str">
            <v>T47601</v>
          </cell>
          <cell r="B4673">
            <v>301.07</v>
          </cell>
          <cell r="C4673" t="str">
            <v>MINITONDO modul L=1000mm krom</v>
          </cell>
          <cell r="E4673" t="str">
            <v>A</v>
          </cell>
        </row>
        <row r="4674">
          <cell r="A4674" t="str">
            <v>T47602</v>
          </cell>
          <cell r="B4674">
            <v>582.12</v>
          </cell>
          <cell r="C4674" t="str">
            <v>MINITONDO modul L=2000mm krom</v>
          </cell>
          <cell r="E4674" t="str">
            <v>A</v>
          </cell>
        </row>
        <row r="4675">
          <cell r="A4675" t="str">
            <v>T47605</v>
          </cell>
          <cell r="B4675">
            <v>702.24</v>
          </cell>
          <cell r="C4675" t="str">
            <v>MINICURVO modul krom</v>
          </cell>
          <cell r="E4675" t="str">
            <v>B</v>
          </cell>
        </row>
        <row r="4676">
          <cell r="A4676" t="str">
            <v>T47611</v>
          </cell>
          <cell r="B4676">
            <v>100.10000000000001</v>
          </cell>
          <cell r="C4676" t="str">
            <v>MINITONDO MINICURVO 12V poklopac krom</v>
          </cell>
          <cell r="E4676" t="str">
            <v>B</v>
          </cell>
        </row>
        <row r="4677">
          <cell r="A4677" t="str">
            <v>T47620</v>
          </cell>
          <cell r="B4677">
            <v>161.70000000000002</v>
          </cell>
          <cell r="C4677" t="str">
            <v>MINITONDO MINICURVO 12V žičani ravni spoj krom</v>
          </cell>
          <cell r="E4677" t="str">
            <v>B</v>
          </cell>
        </row>
        <row r="4678">
          <cell r="A4678" t="str">
            <v>T47622</v>
          </cell>
          <cell r="B4678">
            <v>100.10000000000001</v>
          </cell>
          <cell r="C4678" t="str">
            <v>MINITONDO MINICURVO 12V čep napajanje krom</v>
          </cell>
          <cell r="E4678" t="str">
            <v>B</v>
          </cell>
        </row>
        <row r="4679">
          <cell r="A4679" t="str">
            <v>T47623</v>
          </cell>
          <cell r="B4679">
            <v>16.940000000000001</v>
          </cell>
          <cell r="C4679" t="str">
            <v>MINITONDO MINICURVO 12V čep krom</v>
          </cell>
          <cell r="E4679" t="str">
            <v>B</v>
          </cell>
        </row>
        <row r="4680">
          <cell r="A4680" t="str">
            <v>T47642</v>
          </cell>
          <cell r="B4680">
            <v>196.35</v>
          </cell>
          <cell r="C4680" t="str">
            <v>MINITONDO MINICURVO 12V "L" spoj aluminij</v>
          </cell>
          <cell r="E4680" t="str">
            <v>B</v>
          </cell>
        </row>
        <row r="4681">
          <cell r="A4681" t="str">
            <v>T47670</v>
          </cell>
          <cell r="B4681">
            <v>160.93</v>
          </cell>
          <cell r="C4681" t="str">
            <v>UNIX SYSTEM 12V baza bez transformatora zid/strop aluminij</v>
          </cell>
          <cell r="E4681" t="str">
            <v>C</v>
          </cell>
        </row>
        <row r="4682">
          <cell r="A4682" t="str">
            <v>T47673</v>
          </cell>
          <cell r="B4682">
            <v>230.23</v>
          </cell>
          <cell r="C4682" t="str">
            <v>UNIX SYSTEM 12V baza bez transformatora visilica aluminij</v>
          </cell>
          <cell r="E4682" t="str">
            <v>C</v>
          </cell>
        </row>
        <row r="4683">
          <cell r="A4683" t="str">
            <v>T47680</v>
          </cell>
          <cell r="B4683">
            <v>874.72</v>
          </cell>
          <cell r="C4683" t="str">
            <v>MINITONDO MINICURVO 12V transformator aluminij</v>
          </cell>
          <cell r="E4683" t="str">
            <v>B</v>
          </cell>
        </row>
        <row r="4684">
          <cell r="A4684" t="str">
            <v>T48064</v>
          </cell>
          <cell r="B4684">
            <v>209.44</v>
          </cell>
          <cell r="C4684" t="str">
            <v>ECOS reflektor zakretni QR-CB51 max 50W bijeli</v>
          </cell>
          <cell r="E4684" t="str">
            <v>B</v>
          </cell>
        </row>
        <row r="4685">
          <cell r="A4685" t="str">
            <v>T48065</v>
          </cell>
          <cell r="B4685">
            <v>209.44</v>
          </cell>
          <cell r="C4685" t="str">
            <v>ECOS reflektor zakretni QR-CB51 max 50W crni</v>
          </cell>
          <cell r="E4685" t="str">
            <v>B</v>
          </cell>
        </row>
        <row r="4686">
          <cell r="A4686" t="str">
            <v>T48069</v>
          </cell>
          <cell r="B4686">
            <v>218.68</v>
          </cell>
          <cell r="C4686" t="str">
            <v>ECOS reflektor zakretni QR-CB51 max 50W aluminij</v>
          </cell>
          <cell r="E4686" t="str">
            <v>B</v>
          </cell>
        </row>
        <row r="4687">
          <cell r="A4687" t="str">
            <v>T48125</v>
          </cell>
          <cell r="B4687">
            <v>1429.12</v>
          </cell>
          <cell r="C4687" t="str">
            <v xml:space="preserve">POP2 reflektor zakretni QR-CB35 max 35W L=170mm crni </v>
          </cell>
          <cell r="E4687" t="str">
            <v>B</v>
          </cell>
        </row>
        <row r="4688">
          <cell r="A4688" t="str">
            <v>T48126</v>
          </cell>
          <cell r="B4688">
            <v>1463</v>
          </cell>
          <cell r="C4688" t="str">
            <v xml:space="preserve">POP2 reflektor zakretni QR-CB35 max 35W L=170mm aluminij </v>
          </cell>
          <cell r="E4688" t="str">
            <v>B</v>
          </cell>
        </row>
        <row r="4689">
          <cell r="A4689" t="str">
            <v>T48610</v>
          </cell>
          <cell r="B4689">
            <v>303.38</v>
          </cell>
          <cell r="C4689" t="str">
            <v>VIP reflektor zakretni QR-CB51 max 50W L=100mm aluminij</v>
          </cell>
          <cell r="E4689" t="str">
            <v>B</v>
          </cell>
        </row>
        <row r="4690">
          <cell r="A4690" t="str">
            <v>T48614</v>
          </cell>
          <cell r="B4690">
            <v>303.38</v>
          </cell>
          <cell r="C4690" t="str">
            <v>VIP reflektor zakretni QR-CB51 max 50W L=100mm bijeli</v>
          </cell>
          <cell r="E4690" t="str">
            <v>A</v>
          </cell>
        </row>
        <row r="4691">
          <cell r="A4691" t="str">
            <v>T48615</v>
          </cell>
          <cell r="B4691">
            <v>303.38</v>
          </cell>
          <cell r="C4691" t="str">
            <v>VIP reflektor zakretni QR-CB51 max 50W L=100mm crni</v>
          </cell>
          <cell r="E4691" t="str">
            <v>A</v>
          </cell>
        </row>
        <row r="4692">
          <cell r="A4692" t="str">
            <v>T48624</v>
          </cell>
          <cell r="B4692">
            <v>75.460000000000008</v>
          </cell>
          <cell r="C4692" t="str">
            <v>VIP prsten protiv blještanja bijeli</v>
          </cell>
          <cell r="E4692" t="str">
            <v>C</v>
          </cell>
        </row>
        <row r="4693">
          <cell r="A4693" t="str">
            <v>T48625</v>
          </cell>
          <cell r="B4693">
            <v>75.460000000000008</v>
          </cell>
          <cell r="C4693" t="str">
            <v>VIP prsten protiv blještanja crni</v>
          </cell>
          <cell r="E4693" t="str">
            <v>C</v>
          </cell>
        </row>
        <row r="4694">
          <cell r="A4694" t="str">
            <v>T48629</v>
          </cell>
          <cell r="B4694">
            <v>75.460000000000008</v>
          </cell>
          <cell r="C4694" t="str">
            <v>VIP prsten protiv blještanja aluminij</v>
          </cell>
          <cell r="E4694" t="str">
            <v>C</v>
          </cell>
        </row>
        <row r="4695">
          <cell r="A4695" t="str">
            <v>T48630</v>
          </cell>
          <cell r="B4695">
            <v>328.02000000000004</v>
          </cell>
          <cell r="C4695" t="str">
            <v>VIP reflektor zakretni QR-CB51 max 50W L=300mm aluminij</v>
          </cell>
          <cell r="E4695" t="str">
            <v>A</v>
          </cell>
        </row>
        <row r="4696">
          <cell r="A4696" t="str">
            <v>T48634</v>
          </cell>
          <cell r="B4696">
            <v>328.02000000000004</v>
          </cell>
          <cell r="C4696" t="str">
            <v>VIP reflektor zakretni QR-CB51 max 50W L=300mm bijeli</v>
          </cell>
          <cell r="E4696" t="str">
            <v>B</v>
          </cell>
        </row>
        <row r="4697">
          <cell r="A4697" t="str">
            <v>T48635</v>
          </cell>
          <cell r="B4697">
            <v>328.02000000000004</v>
          </cell>
          <cell r="C4697" t="str">
            <v>VIP reflektor zakretni QR-CB51 max 50W L=300mm crni</v>
          </cell>
          <cell r="E4697" t="str">
            <v>B</v>
          </cell>
        </row>
        <row r="4698">
          <cell r="A4698" t="str">
            <v>T48650</v>
          </cell>
          <cell r="B4698">
            <v>359.59000000000003</v>
          </cell>
          <cell r="C4698" t="str">
            <v>VIP reflektor zakretni QR-CB51 max 50W L=500mm aluminij</v>
          </cell>
          <cell r="E4698" t="str">
            <v>B</v>
          </cell>
        </row>
        <row r="4699">
          <cell r="A4699" t="str">
            <v>T48654</v>
          </cell>
          <cell r="B4699">
            <v>359.59000000000003</v>
          </cell>
          <cell r="C4699" t="str">
            <v>VIP reflektor zakretni QR-CB51 max 50W L=500mm bijeli</v>
          </cell>
          <cell r="E4699" t="str">
            <v>B</v>
          </cell>
        </row>
        <row r="4700">
          <cell r="A4700" t="str">
            <v>T48655</v>
          </cell>
          <cell r="B4700">
            <v>359.59000000000003</v>
          </cell>
          <cell r="C4700" t="str">
            <v>VIP reflektor zakretni QR-CB51 max 50W L=500mm crni</v>
          </cell>
          <cell r="E4700" t="str">
            <v>B</v>
          </cell>
        </row>
        <row r="4701">
          <cell r="A4701" t="str">
            <v>T48700</v>
          </cell>
          <cell r="B4701">
            <v>1660.8899999999999</v>
          </cell>
          <cell r="C4701" t="str">
            <v>COPPER ARC reflektor zakretni QR-CB35 max 35W zidni krom</v>
          </cell>
          <cell r="E4701" t="str">
            <v>C</v>
          </cell>
        </row>
        <row r="4702">
          <cell r="A4702" t="str">
            <v>T48770</v>
          </cell>
          <cell r="B4702">
            <v>1060.29</v>
          </cell>
          <cell r="C4702" t="str">
            <v>COPPER ARC reflektor zakretni za MINITONDO QR-CB35 max 35W krom</v>
          </cell>
          <cell r="E4702" t="str">
            <v>C</v>
          </cell>
        </row>
        <row r="4703">
          <cell r="A4703" t="str">
            <v>T48830</v>
          </cell>
          <cell r="B4703">
            <v>616</v>
          </cell>
          <cell r="C4703" t="str">
            <v>ARES reflektor zakretni QR-LP111 max 50W aluminij</v>
          </cell>
          <cell r="E4703" t="str">
            <v>B</v>
          </cell>
        </row>
        <row r="4704">
          <cell r="A4704" t="str">
            <v>T49230</v>
          </cell>
          <cell r="B4704">
            <v>644.49</v>
          </cell>
          <cell r="C4704" t="str">
            <v>CLASS reflektor zakretni QT-12 LP max 50W L=300mm krom</v>
          </cell>
          <cell r="E4704" t="str">
            <v>C</v>
          </cell>
        </row>
        <row r="4705">
          <cell r="A4705" t="str">
            <v>T49234</v>
          </cell>
          <cell r="B4705">
            <v>628.31999999999994</v>
          </cell>
          <cell r="C4705" t="str">
            <v>CLASS reflektor zakretni QT-12 LP max 50W L=300mm bijeli</v>
          </cell>
          <cell r="E4705" t="str">
            <v>C</v>
          </cell>
        </row>
        <row r="4706">
          <cell r="A4706" t="str">
            <v>T49235</v>
          </cell>
          <cell r="B4706">
            <v>628.31999999999994</v>
          </cell>
          <cell r="C4706" t="str">
            <v>CLASS reflektor zakretni QT-12 LP max 50W L=300mm crni</v>
          </cell>
          <cell r="E4706" t="str">
            <v>C</v>
          </cell>
        </row>
        <row r="4707">
          <cell r="A4707" t="str">
            <v>T49250</v>
          </cell>
          <cell r="B4707">
            <v>678.37</v>
          </cell>
          <cell r="C4707" t="str">
            <v>CLASS reflektor zakretni QT-12 LP max 50W L=500mm krom</v>
          </cell>
          <cell r="E4707" t="str">
            <v>C</v>
          </cell>
        </row>
        <row r="4708">
          <cell r="A4708" t="str">
            <v>T49310</v>
          </cell>
          <cell r="B4708">
            <v>635.25</v>
          </cell>
          <cell r="C4708" t="str">
            <v>ELITE reflektor zakretni QR-CB51 max 50W L=100mm krom</v>
          </cell>
          <cell r="E4708" t="str">
            <v>A</v>
          </cell>
        </row>
        <row r="4709">
          <cell r="A4709" t="str">
            <v>T49314</v>
          </cell>
          <cell r="B4709">
            <v>598.29000000000008</v>
          </cell>
          <cell r="C4709" t="str">
            <v>ELITE reflektor zakretni QR-CB51 max 50W L=100mm bijeli</v>
          </cell>
          <cell r="E4709" t="str">
            <v>A</v>
          </cell>
        </row>
        <row r="4710">
          <cell r="A4710" t="str">
            <v>T49315</v>
          </cell>
          <cell r="B4710">
            <v>598.29000000000008</v>
          </cell>
          <cell r="C4710" t="str">
            <v>ELITE reflektor zakretni QR-CB51 max 50W L=100mm crni</v>
          </cell>
          <cell r="E4710" t="str">
            <v>A</v>
          </cell>
        </row>
        <row r="4711">
          <cell r="A4711" t="str">
            <v>T49324</v>
          </cell>
          <cell r="B4711">
            <v>830.06</v>
          </cell>
          <cell r="C4711" t="str">
            <v>ELITE reflektor zakretni QR-CB51 max 50W flex L=500mm krom</v>
          </cell>
          <cell r="E4711" t="str">
            <v>B</v>
          </cell>
        </row>
        <row r="4712">
          <cell r="A4712" t="str">
            <v>T49325</v>
          </cell>
          <cell r="B4712">
            <v>830.06</v>
          </cell>
          <cell r="C4712" t="str">
            <v>ELITE reflektor zakretni QR-CB51 max 50W flex L=500mm bijeli</v>
          </cell>
          <cell r="E4712" t="str">
            <v>B</v>
          </cell>
        </row>
        <row r="4713">
          <cell r="A4713" t="str">
            <v>T49329</v>
          </cell>
          <cell r="B4713">
            <v>830.06</v>
          </cell>
          <cell r="C4713" t="str">
            <v>ELITE reflektor zakretni QR-CB51 max 50W flex L=500mm crni</v>
          </cell>
          <cell r="E4713" t="str">
            <v>B</v>
          </cell>
        </row>
        <row r="4714">
          <cell r="A4714" t="str">
            <v>T49330</v>
          </cell>
          <cell r="B4714">
            <v>669.13000000000011</v>
          </cell>
          <cell r="C4714" t="str">
            <v>ELITE reflektor zakretni QR-CB51 max 50W L=300mm krom</v>
          </cell>
          <cell r="E4714" t="str">
            <v>A</v>
          </cell>
        </row>
        <row r="4715">
          <cell r="A4715" t="str">
            <v>T49334</v>
          </cell>
          <cell r="B4715">
            <v>626.78000000000009</v>
          </cell>
          <cell r="C4715" t="str">
            <v>ELITE reflektor zakretni QR-CB51 max 50W L=300mm bijeli</v>
          </cell>
          <cell r="E4715" t="str">
            <v>B</v>
          </cell>
        </row>
        <row r="4716">
          <cell r="A4716" t="str">
            <v>T49335</v>
          </cell>
          <cell r="B4716">
            <v>626.78000000000009</v>
          </cell>
          <cell r="C4716" t="str">
            <v>ELITE reflektor zakretni QR-CB51 max 50W L=300mm crni</v>
          </cell>
          <cell r="E4716" t="str">
            <v>B</v>
          </cell>
        </row>
        <row r="4717">
          <cell r="A4717" t="str">
            <v>T49350</v>
          </cell>
          <cell r="B4717">
            <v>696.08</v>
          </cell>
          <cell r="C4717" t="str">
            <v>ELITE reflektor zakretni QR-CB51 max 50W L=500mm krom</v>
          </cell>
          <cell r="E4717" t="str">
            <v>B</v>
          </cell>
        </row>
        <row r="4718">
          <cell r="A4718" t="str">
            <v>T49354</v>
          </cell>
          <cell r="B4718">
            <v>656.81</v>
          </cell>
          <cell r="C4718" t="str">
            <v>ELITE reflektor zakretni QR-CB51 max 50W L=500mm bijeli</v>
          </cell>
          <cell r="E4718" t="str">
            <v>B</v>
          </cell>
        </row>
        <row r="4719">
          <cell r="A4719" t="str">
            <v>T49355</v>
          </cell>
          <cell r="B4719">
            <v>656.81</v>
          </cell>
          <cell r="C4719" t="str">
            <v>ELITE reflektor zakretni QR-CB51 max 50W L=500mm crni</v>
          </cell>
          <cell r="E4719" t="str">
            <v>B</v>
          </cell>
        </row>
        <row r="4720">
          <cell r="A4720" t="str">
            <v>T49370</v>
          </cell>
          <cell r="B4720">
            <v>724.56999999999994</v>
          </cell>
          <cell r="C4720" t="str">
            <v>ELITE reflektor zakretni QR-CB51 max 50W L=700mm krom</v>
          </cell>
          <cell r="E4720" t="str">
            <v>B</v>
          </cell>
        </row>
        <row r="4721">
          <cell r="A4721" t="str">
            <v>T49374</v>
          </cell>
          <cell r="B4721">
            <v>685.30000000000007</v>
          </cell>
          <cell r="C4721" t="str">
            <v>ELITE reflektor zakretni QR-CB51 max 50W L=700mm bijeli</v>
          </cell>
          <cell r="E4721" t="str">
            <v>B</v>
          </cell>
        </row>
        <row r="4722">
          <cell r="A4722" t="str">
            <v>T49375</v>
          </cell>
          <cell r="B4722">
            <v>685.30000000000007</v>
          </cell>
          <cell r="C4722" t="str">
            <v>ELITE reflektor zakretni QR-CB51 max 50W L=700mm crni</v>
          </cell>
          <cell r="E4722" t="str">
            <v>B</v>
          </cell>
        </row>
        <row r="4723">
          <cell r="A4723" t="str">
            <v>T49394</v>
          </cell>
          <cell r="B4723">
            <v>81.62</v>
          </cell>
          <cell r="C4723" t="str">
            <v>ELITE prsten protiv blještanja metalni bijeli</v>
          </cell>
          <cell r="E4723" t="str">
            <v>C</v>
          </cell>
        </row>
        <row r="4724">
          <cell r="A4724" t="str">
            <v>T49395</v>
          </cell>
          <cell r="B4724">
            <v>77</v>
          </cell>
          <cell r="C4724" t="str">
            <v>ELITE grilja protiv blještanja crna</v>
          </cell>
          <cell r="E4724" t="str">
            <v>C</v>
          </cell>
        </row>
        <row r="4725">
          <cell r="A4725" t="str">
            <v>T49396</v>
          </cell>
          <cell r="B4725">
            <v>81.62</v>
          </cell>
          <cell r="C4725" t="str">
            <v>ELITE prsten protiv blještanja metalni crni</v>
          </cell>
          <cell r="E4725" t="str">
            <v>C</v>
          </cell>
        </row>
        <row r="4726">
          <cell r="A4726" t="str">
            <v>T49424</v>
          </cell>
          <cell r="B4726">
            <v>61.6</v>
          </cell>
          <cell r="C4726" t="str">
            <v>ELITE prsten protiv blještanja bijeli</v>
          </cell>
          <cell r="E4726" t="str">
            <v>C</v>
          </cell>
        </row>
        <row r="4727">
          <cell r="A4727" t="str">
            <v>T49425</v>
          </cell>
          <cell r="B4727">
            <v>61.6</v>
          </cell>
          <cell r="C4727" t="str">
            <v>ELITE prsten protiv blještanja crni</v>
          </cell>
          <cell r="E4727" t="str">
            <v>C</v>
          </cell>
        </row>
        <row r="4728">
          <cell r="A4728" t="str">
            <v>T49530</v>
          </cell>
          <cell r="B4728">
            <v>585.20000000000005</v>
          </cell>
          <cell r="C4728" t="str">
            <v>CLEVER reflektor zakretni QT-12 LP max 50W aluminij</v>
          </cell>
          <cell r="E4728" t="str">
            <v>C</v>
          </cell>
        </row>
        <row r="4729">
          <cell r="A4729" t="str">
            <v>T49534</v>
          </cell>
          <cell r="B4729">
            <v>576.73</v>
          </cell>
          <cell r="C4729" t="str">
            <v>CLEVER reflektor zakretni QT-12 LP max 50W bijeli</v>
          </cell>
          <cell r="E4729" t="str">
            <v>C</v>
          </cell>
        </row>
        <row r="4730">
          <cell r="A4730" t="str">
            <v>T49535</v>
          </cell>
          <cell r="B4730">
            <v>576.73</v>
          </cell>
          <cell r="C4730" t="str">
            <v>CLEVER reflektor zakretni QT-12 LP max 50W crni</v>
          </cell>
          <cell r="E4730" t="str">
            <v>C</v>
          </cell>
        </row>
        <row r="4731">
          <cell r="A4731" t="str">
            <v>T49880</v>
          </cell>
          <cell r="B4731">
            <v>141.67999999999998</v>
          </cell>
          <cell r="C4731" t="str">
            <v>Filter UV Stop fi50mm</v>
          </cell>
          <cell r="E4731" t="str">
            <v>A</v>
          </cell>
        </row>
        <row r="4732">
          <cell r="A4732" t="str">
            <v>T49881</v>
          </cell>
          <cell r="B4732">
            <v>225.61</v>
          </cell>
          <cell r="C4732" t="str">
            <v>Filter crveni fi50mm</v>
          </cell>
          <cell r="E4732" t="str">
            <v>A</v>
          </cell>
        </row>
        <row r="4733">
          <cell r="A4733" t="str">
            <v>T49882</v>
          </cell>
          <cell r="B4733">
            <v>225.61</v>
          </cell>
          <cell r="C4733" t="str">
            <v>Filter zeleni fi50mm</v>
          </cell>
          <cell r="E4733" t="str">
            <v>A</v>
          </cell>
        </row>
        <row r="4734">
          <cell r="A4734" t="str">
            <v>T49886</v>
          </cell>
          <cell r="B4734">
            <v>225.61</v>
          </cell>
          <cell r="C4734" t="str">
            <v>Filter plavi fi50mm</v>
          </cell>
          <cell r="E4734" t="str">
            <v>A</v>
          </cell>
        </row>
        <row r="4735">
          <cell r="A4735" t="str">
            <v>T49887</v>
          </cell>
          <cell r="B4735">
            <v>225.61</v>
          </cell>
          <cell r="C4735" t="str">
            <v>Filter žuti fi50mm</v>
          </cell>
          <cell r="E4735" t="str">
            <v>A</v>
          </cell>
        </row>
        <row r="4736">
          <cell r="A4736" t="str">
            <v>T49891</v>
          </cell>
          <cell r="B4736">
            <v>187.88</v>
          </cell>
          <cell r="C4736" t="str">
            <v>Filter crveni fi35mm</v>
          </cell>
          <cell r="E4736" t="str">
            <v>C</v>
          </cell>
        </row>
        <row r="4737">
          <cell r="A4737" t="str">
            <v>T49892</v>
          </cell>
          <cell r="B4737">
            <v>187.88</v>
          </cell>
          <cell r="C4737" t="str">
            <v>Filter zeleni fi35mm</v>
          </cell>
          <cell r="E4737" t="str">
            <v>C</v>
          </cell>
        </row>
        <row r="4738">
          <cell r="A4738" t="str">
            <v>T49896</v>
          </cell>
          <cell r="B4738">
            <v>187.88</v>
          </cell>
          <cell r="C4738" t="str">
            <v>Filter plavi fi35mm</v>
          </cell>
          <cell r="E4738" t="str">
            <v>C</v>
          </cell>
        </row>
        <row r="4739">
          <cell r="A4739" t="str">
            <v>T49897</v>
          </cell>
          <cell r="B4739">
            <v>187.88</v>
          </cell>
          <cell r="C4739" t="str">
            <v>Filter žuti fi35mm</v>
          </cell>
          <cell r="E4739" t="str">
            <v>C</v>
          </cell>
        </row>
        <row r="4740">
          <cell r="A4740" t="str">
            <v>T49898</v>
          </cell>
          <cell r="B4740">
            <v>187.88</v>
          </cell>
          <cell r="C4740" t="str">
            <v>Filter ljubičasti fi35mm</v>
          </cell>
          <cell r="E4740" t="str">
            <v>C</v>
          </cell>
        </row>
        <row r="4741">
          <cell r="A4741" t="str">
            <v>T49941</v>
          </cell>
          <cell r="B4741">
            <v>404.25</v>
          </cell>
          <cell r="C4741" t="str">
            <v>Filter crveni</v>
          </cell>
          <cell r="E4741" t="str">
            <v>B</v>
          </cell>
        </row>
        <row r="4742">
          <cell r="A4742" t="str">
            <v>T49942</v>
          </cell>
          <cell r="B4742">
            <v>404.25</v>
          </cell>
          <cell r="C4742" t="str">
            <v>Filter zeleni</v>
          </cell>
          <cell r="E4742" t="str">
            <v>C</v>
          </cell>
        </row>
        <row r="4743">
          <cell r="A4743" t="str">
            <v>T49943</v>
          </cell>
          <cell r="B4743">
            <v>332.64000000000004</v>
          </cell>
          <cell r="C4743" t="str">
            <v xml:space="preserve">Filter light blade                              </v>
          </cell>
          <cell r="E4743" t="str">
            <v>A</v>
          </cell>
        </row>
        <row r="4744">
          <cell r="A4744" t="str">
            <v>T49944</v>
          </cell>
          <cell r="B4744">
            <v>269.5</v>
          </cell>
          <cell r="C4744" t="str">
            <v>Filter difuzor</v>
          </cell>
          <cell r="E4744" t="str">
            <v>A</v>
          </cell>
        </row>
        <row r="4745">
          <cell r="A4745" t="str">
            <v>T49946</v>
          </cell>
          <cell r="B4745">
            <v>404.25</v>
          </cell>
          <cell r="C4745" t="str">
            <v>Filter plavi</v>
          </cell>
          <cell r="E4745" t="str">
            <v>C</v>
          </cell>
        </row>
        <row r="4746">
          <cell r="A4746" t="str">
            <v>T49947</v>
          </cell>
          <cell r="B4746">
            <v>404.25</v>
          </cell>
          <cell r="C4746" t="str">
            <v>Filter žuti</v>
          </cell>
          <cell r="E4746" t="str">
            <v>C</v>
          </cell>
        </row>
        <row r="4747">
          <cell r="A4747" t="str">
            <v>T49948</v>
          </cell>
          <cell r="B4747">
            <v>197.12</v>
          </cell>
          <cell r="C4747" t="str">
            <v xml:space="preserve">Filter light blade                              </v>
          </cell>
          <cell r="E4747" t="str">
            <v>B</v>
          </cell>
        </row>
        <row r="4748">
          <cell r="A4748" t="str">
            <v>T49949</v>
          </cell>
          <cell r="B4748">
            <v>150.15</v>
          </cell>
          <cell r="C4748" t="str">
            <v>Filter soft beam</v>
          </cell>
          <cell r="E4748" t="str">
            <v>B</v>
          </cell>
        </row>
        <row r="4749">
          <cell r="A4749" t="str">
            <v>T49950</v>
          </cell>
          <cell r="B4749">
            <v>388.08</v>
          </cell>
          <cell r="C4749" t="str">
            <v>Filter crveni</v>
          </cell>
          <cell r="E4749" t="str">
            <v>C</v>
          </cell>
        </row>
        <row r="4750">
          <cell r="A4750" t="str">
            <v>T49951</v>
          </cell>
          <cell r="B4750">
            <v>388.08</v>
          </cell>
          <cell r="C4750" t="str">
            <v>Fiter zeleni</v>
          </cell>
          <cell r="E4750" t="str">
            <v>C</v>
          </cell>
        </row>
        <row r="4751">
          <cell r="A4751" t="str">
            <v>T49952</v>
          </cell>
          <cell r="B4751">
            <v>388.08</v>
          </cell>
          <cell r="C4751" t="str">
            <v>Fiter plavi</v>
          </cell>
          <cell r="E4751" t="str">
            <v>C</v>
          </cell>
        </row>
        <row r="4752">
          <cell r="A4752" t="str">
            <v>T49953</v>
          </cell>
          <cell r="B4752">
            <v>388.08</v>
          </cell>
          <cell r="C4752" t="str">
            <v>Fiter žuti</v>
          </cell>
          <cell r="E4752" t="str">
            <v>C</v>
          </cell>
        </row>
        <row r="4753">
          <cell r="A4753" t="str">
            <v>T49954</v>
          </cell>
          <cell r="B4753">
            <v>388.08</v>
          </cell>
          <cell r="C4753" t="str">
            <v>Fiter ljubičasti</v>
          </cell>
          <cell r="E4753" t="str">
            <v>C</v>
          </cell>
        </row>
        <row r="4754">
          <cell r="A4754" t="str">
            <v>T49955</v>
          </cell>
          <cell r="B4754">
            <v>404.25</v>
          </cell>
          <cell r="C4754" t="str">
            <v>Filter ljubičasti</v>
          </cell>
          <cell r="E4754" t="str">
            <v>C</v>
          </cell>
        </row>
        <row r="4755">
          <cell r="A4755" t="str">
            <v>T49956</v>
          </cell>
          <cell r="B4755">
            <v>320.32</v>
          </cell>
          <cell r="C4755" t="str">
            <v>Filter korekrivni - efekt zalaska sunca</v>
          </cell>
          <cell r="E4755" t="str">
            <v>A</v>
          </cell>
        </row>
        <row r="4756">
          <cell r="A4756" t="str">
            <v>T49957</v>
          </cell>
          <cell r="B4756">
            <v>320.32</v>
          </cell>
          <cell r="C4756" t="str">
            <v>Filter korekrivni - efekt sunca</v>
          </cell>
          <cell r="E4756" t="str">
            <v>A</v>
          </cell>
        </row>
        <row r="4757">
          <cell r="A4757" t="str">
            <v>T49958</v>
          </cell>
          <cell r="B4757">
            <v>320.32</v>
          </cell>
          <cell r="C4757" t="str">
            <v>Filter korekrivni - polarni efekt</v>
          </cell>
          <cell r="E4757" t="str">
            <v>A</v>
          </cell>
        </row>
        <row r="4758">
          <cell r="A4758" t="str">
            <v>T49959</v>
          </cell>
          <cell r="B4758">
            <v>225.61</v>
          </cell>
          <cell r="C4758" t="str">
            <v>Filter ljubičasti fi50mm</v>
          </cell>
          <cell r="E4758" t="str">
            <v>A</v>
          </cell>
        </row>
        <row r="4759">
          <cell r="A4759" t="str">
            <v>T49969</v>
          </cell>
          <cell r="B4759">
            <v>83.93</v>
          </cell>
          <cell r="C4759" t="str">
            <v>ARC zaštitno staklo</v>
          </cell>
          <cell r="E4759" t="str">
            <v>C</v>
          </cell>
        </row>
        <row r="4760">
          <cell r="A4760" t="str">
            <v>T49970</v>
          </cell>
          <cell r="B4760">
            <v>506.65999999999997</v>
          </cell>
          <cell r="C4760" t="str">
            <v>Filter UV Stop</v>
          </cell>
          <cell r="E4760" t="str">
            <v>B</v>
          </cell>
        </row>
        <row r="4761">
          <cell r="A4761" t="str">
            <v>T49971</v>
          </cell>
          <cell r="B4761">
            <v>506.65999999999997</v>
          </cell>
          <cell r="C4761" t="str">
            <v>Filter crveni za QR-LP111</v>
          </cell>
          <cell r="E4761" t="str">
            <v>B</v>
          </cell>
        </row>
        <row r="4762">
          <cell r="A4762" t="str">
            <v>T49972</v>
          </cell>
          <cell r="B4762">
            <v>506.65999999999997</v>
          </cell>
          <cell r="C4762" t="str">
            <v>Filter zeleni za QR-LP111</v>
          </cell>
          <cell r="E4762" t="str">
            <v>B</v>
          </cell>
        </row>
        <row r="4763">
          <cell r="A4763" t="str">
            <v>T49973</v>
          </cell>
          <cell r="B4763">
            <v>506.65999999999997</v>
          </cell>
          <cell r="C4763" t="str">
            <v>Filter plavi za QR-LP112</v>
          </cell>
          <cell r="E4763" t="str">
            <v>B</v>
          </cell>
        </row>
        <row r="4764">
          <cell r="A4764" t="str">
            <v>T49974</v>
          </cell>
          <cell r="B4764">
            <v>506.65999999999997</v>
          </cell>
          <cell r="C4764" t="str">
            <v>Filter žuti za QR-LP113</v>
          </cell>
          <cell r="E4764" t="str">
            <v>B</v>
          </cell>
        </row>
        <row r="4765">
          <cell r="A4765" t="str">
            <v>T49975</v>
          </cell>
          <cell r="B4765">
            <v>506.65999999999997</v>
          </cell>
          <cell r="C4765" t="str">
            <v>Filter ljubičasti za QR-LP114</v>
          </cell>
          <cell r="E4765" t="str">
            <v>B</v>
          </cell>
        </row>
        <row r="4766">
          <cell r="A4766" t="str">
            <v>T49979</v>
          </cell>
          <cell r="B4766">
            <v>506.65999999999997</v>
          </cell>
          <cell r="C4766" t="str">
            <v>Filter cijan za QR-LP115</v>
          </cell>
          <cell r="E4766" t="str">
            <v>B</v>
          </cell>
        </row>
        <row r="4767">
          <cell r="A4767" t="str">
            <v>T49981</v>
          </cell>
          <cell r="B4767">
            <v>506.65999999999997</v>
          </cell>
          <cell r="C4767" t="str">
            <v>Filter svijetlo zeleni za QR-LP116</v>
          </cell>
          <cell r="E4767" t="str">
            <v>B</v>
          </cell>
        </row>
        <row r="4768">
          <cell r="A4768" t="str">
            <v>T49982</v>
          </cell>
          <cell r="B4768">
            <v>506.65999999999997</v>
          </cell>
          <cell r="C4768" t="str">
            <v>Filter narančasti za QR-LP117</v>
          </cell>
          <cell r="E4768" t="str">
            <v>B</v>
          </cell>
        </row>
        <row r="4769">
          <cell r="A4769" t="str">
            <v>T49985</v>
          </cell>
          <cell r="B4769">
            <v>328.79</v>
          </cell>
          <cell r="C4769" t="str">
            <v xml:space="preserve">Filter light blade                              </v>
          </cell>
          <cell r="E4769" t="str">
            <v>C</v>
          </cell>
        </row>
        <row r="4770">
          <cell r="A4770" t="str">
            <v>T49986</v>
          </cell>
          <cell r="B4770">
            <v>328.79</v>
          </cell>
          <cell r="C4770" t="str">
            <v>Filter soft beam</v>
          </cell>
          <cell r="E4770" t="str">
            <v>C</v>
          </cell>
        </row>
        <row r="4771">
          <cell r="A4771" t="str">
            <v>T53130</v>
          </cell>
          <cell r="B4771">
            <v>73.150000000000006</v>
          </cell>
          <cell r="C4771" t="str">
            <v xml:space="preserve">TGE prsten fi114mm krom                       </v>
          </cell>
          <cell r="E4771" t="str">
            <v>C</v>
          </cell>
        </row>
        <row r="4772">
          <cell r="A4772" t="str">
            <v>T53131</v>
          </cell>
          <cell r="B4772">
            <v>25.41</v>
          </cell>
          <cell r="C4772" t="str">
            <v xml:space="preserve">TGE prsten fi114mm bijeli                       </v>
          </cell>
          <cell r="E4772" t="str">
            <v>C</v>
          </cell>
        </row>
        <row r="4773">
          <cell r="A4773" t="str">
            <v>T53133</v>
          </cell>
          <cell r="B4773">
            <v>86.24</v>
          </cell>
          <cell r="C4773" t="str">
            <v xml:space="preserve">TGE prsten fi114mm zlatni                       </v>
          </cell>
          <cell r="E4773" t="str">
            <v>C</v>
          </cell>
        </row>
        <row r="4774">
          <cell r="A4774" t="str">
            <v>T53135</v>
          </cell>
          <cell r="B4774">
            <v>174.02</v>
          </cell>
          <cell r="C4774" t="str">
            <v>TGE ugradna QR-CB51 max 50W fi114</v>
          </cell>
          <cell r="E4774" t="str">
            <v>C</v>
          </cell>
        </row>
        <row r="4775">
          <cell r="A4775" t="str">
            <v>T53137</v>
          </cell>
          <cell r="B4775">
            <v>58.519999999999996</v>
          </cell>
          <cell r="C4775" t="str">
            <v>TGE prsten fi173 bijeli</v>
          </cell>
          <cell r="E4775" t="str">
            <v>B</v>
          </cell>
        </row>
        <row r="4776">
          <cell r="A4776" t="str">
            <v>T53138</v>
          </cell>
          <cell r="B4776">
            <v>58.519999999999996</v>
          </cell>
          <cell r="C4776" t="str">
            <v>TGE prsten fi173 aluminij</v>
          </cell>
          <cell r="E4776" t="str">
            <v>B</v>
          </cell>
        </row>
        <row r="4777">
          <cell r="A4777" t="str">
            <v>T53139</v>
          </cell>
          <cell r="B4777">
            <v>25.41</v>
          </cell>
          <cell r="C4777" t="str">
            <v xml:space="preserve">TGE prsten fi114mm aluminij                       </v>
          </cell>
          <cell r="E4777" t="str">
            <v>C</v>
          </cell>
        </row>
        <row r="4778">
          <cell r="A4778" t="str">
            <v>T53140</v>
          </cell>
          <cell r="B4778">
            <v>172.48</v>
          </cell>
          <cell r="C4778" t="str">
            <v>TGE prsten fi173 bijeli IP44</v>
          </cell>
          <cell r="E4778" t="str">
            <v>B</v>
          </cell>
        </row>
        <row r="4779">
          <cell r="A4779" t="str">
            <v>T53141</v>
          </cell>
          <cell r="B4779">
            <v>172.48</v>
          </cell>
          <cell r="C4779" t="str">
            <v>TGE prsten fi173 aluminij IP44</v>
          </cell>
          <cell r="E4779" t="str">
            <v>B</v>
          </cell>
        </row>
        <row r="4780">
          <cell r="A4780" t="str">
            <v>T53145</v>
          </cell>
          <cell r="B4780">
            <v>196.35</v>
          </cell>
          <cell r="C4780" t="str">
            <v>TGE ugradna QPAR20 R63 max 50W fi114</v>
          </cell>
          <cell r="E4780" t="str">
            <v>C</v>
          </cell>
        </row>
        <row r="4781">
          <cell r="A4781" t="str">
            <v>T53155</v>
          </cell>
          <cell r="B4781">
            <v>200.20000000000002</v>
          </cell>
          <cell r="C4781" t="str">
            <v>TGE ugradna QPAR30 max 100W fi150</v>
          </cell>
          <cell r="E4781" t="str">
            <v>C</v>
          </cell>
        </row>
        <row r="4782">
          <cell r="A4782" t="str">
            <v>T53160</v>
          </cell>
          <cell r="B4782">
            <v>86.24</v>
          </cell>
          <cell r="C4782" t="str">
            <v xml:space="preserve">TGE prsten fi150mm krom                       </v>
          </cell>
          <cell r="E4782" t="str">
            <v>C</v>
          </cell>
        </row>
        <row r="4783">
          <cell r="A4783" t="str">
            <v>T53161</v>
          </cell>
          <cell r="B4783">
            <v>27.720000000000002</v>
          </cell>
          <cell r="C4783" t="str">
            <v xml:space="preserve">TGE prsten fi150mm bijeli                       </v>
          </cell>
          <cell r="E4783" t="str">
            <v>C</v>
          </cell>
        </row>
        <row r="4784">
          <cell r="A4784" t="str">
            <v>T53163</v>
          </cell>
          <cell r="B4784">
            <v>100.87</v>
          </cell>
          <cell r="C4784" t="str">
            <v xml:space="preserve">TGE prsten fi150mm zlatni                       </v>
          </cell>
          <cell r="E4784" t="str">
            <v>C</v>
          </cell>
        </row>
        <row r="4785">
          <cell r="A4785" t="str">
            <v>T53165</v>
          </cell>
          <cell r="B4785">
            <v>200.20000000000002</v>
          </cell>
          <cell r="C4785" t="str">
            <v>TGE ugradna R80 max 100W fi150</v>
          </cell>
          <cell r="E4785" t="str">
            <v>C</v>
          </cell>
        </row>
        <row r="4786">
          <cell r="A4786" t="str">
            <v>T53169</v>
          </cell>
          <cell r="B4786">
            <v>26.95</v>
          </cell>
          <cell r="C4786" t="str">
            <v xml:space="preserve">TGE prsten fi150mm aluminij                       </v>
          </cell>
          <cell r="E4786" t="str">
            <v>C</v>
          </cell>
        </row>
        <row r="4787">
          <cell r="A4787" t="str">
            <v>T53170</v>
          </cell>
          <cell r="B4787">
            <v>100.87</v>
          </cell>
          <cell r="C4787" t="str">
            <v xml:space="preserve">TGE prsten fi173mm krom                       </v>
          </cell>
          <cell r="E4787" t="str">
            <v>C</v>
          </cell>
        </row>
        <row r="4788">
          <cell r="A4788" t="str">
            <v>T53173</v>
          </cell>
          <cell r="B4788">
            <v>114.73</v>
          </cell>
          <cell r="C4788" t="str">
            <v xml:space="preserve">TGE prsten fi173mm zlatni                       </v>
          </cell>
          <cell r="E4788" t="str">
            <v>C</v>
          </cell>
        </row>
        <row r="4789">
          <cell r="A4789" t="str">
            <v>T53185</v>
          </cell>
          <cell r="B4789">
            <v>455.84000000000003</v>
          </cell>
          <cell r="C4789" t="str">
            <v>TGE TC-T/TC-TEL 26W obična prigušnica</v>
          </cell>
          <cell r="E4789" t="str">
            <v>C</v>
          </cell>
        </row>
        <row r="4790">
          <cell r="A4790" t="str">
            <v>T53185EL</v>
          </cell>
          <cell r="B4790">
            <v>895.51</v>
          </cell>
          <cell r="C4790" t="str">
            <v>TGE TC-T/TC-TEL 26W elektronska prigušnica</v>
          </cell>
          <cell r="E4790" t="str">
            <v>B</v>
          </cell>
        </row>
        <row r="4791">
          <cell r="A4791" t="str">
            <v>T53185K</v>
          </cell>
          <cell r="B4791">
            <v>2376.2200000000003</v>
          </cell>
          <cell r="C4791" t="str">
            <v>TGE TC-T/TC-TEL 26W emergency</v>
          </cell>
          <cell r="E4791" t="str">
            <v>C</v>
          </cell>
        </row>
        <row r="4792">
          <cell r="A4792" t="str">
            <v>T53195</v>
          </cell>
          <cell r="B4792">
            <v>455.84000000000003</v>
          </cell>
          <cell r="C4792" t="str">
            <v>TGE TC-T/TC-TEL 18W obična prigušnica</v>
          </cell>
          <cell r="E4792" t="str">
            <v>C</v>
          </cell>
        </row>
        <row r="4793">
          <cell r="A4793" t="str">
            <v>T53195EL</v>
          </cell>
          <cell r="B4793">
            <v>895.51</v>
          </cell>
          <cell r="C4793" t="str">
            <v>TGE TC-T/TC-TEL 18W elektronska prigušnica</v>
          </cell>
          <cell r="E4793" t="str">
            <v>C</v>
          </cell>
        </row>
        <row r="4794">
          <cell r="A4794" t="str">
            <v>T53195K</v>
          </cell>
          <cell r="B4794">
            <v>2376.2200000000003</v>
          </cell>
          <cell r="C4794" t="str">
            <v>TGE TC-T/TC-TEL 18W emergency</v>
          </cell>
          <cell r="E4794" t="str">
            <v>C</v>
          </cell>
        </row>
        <row r="4795">
          <cell r="A4795" t="str">
            <v>T54000</v>
          </cell>
          <cell r="B4795">
            <v>483.56</v>
          </cell>
          <cell r="C4795" t="str">
            <v>CCT FLASH stropna ugradna, za TC-T 1x18W, fi185, h100</v>
          </cell>
          <cell r="E4795" t="str">
            <v>A</v>
          </cell>
        </row>
        <row r="4796">
          <cell r="A4796" t="str">
            <v>T54000D</v>
          </cell>
          <cell r="B4796">
            <v>1302.8399999999999</v>
          </cell>
          <cell r="C4796" t="str">
            <v>CCT FLASH stropna ugradna, dimmabilna, za TC-TEL 1x18W, fi185, h100</v>
          </cell>
          <cell r="E4796" t="str">
            <v>C</v>
          </cell>
        </row>
        <row r="4797">
          <cell r="A4797" t="str">
            <v>T54000EL</v>
          </cell>
          <cell r="B4797">
            <v>751.52</v>
          </cell>
          <cell r="C4797" t="str">
            <v>CCT FLASH stropna ugradna, el. prig, za TC-TEL 1x18W, fi185, h100</v>
          </cell>
          <cell r="E4797" t="str">
            <v>A</v>
          </cell>
        </row>
        <row r="4798">
          <cell r="A4798" t="str">
            <v>T54000H</v>
          </cell>
          <cell r="B4798">
            <v>1579.27</v>
          </cell>
          <cell r="C4798" t="str">
            <v>CCT FLASH stropna ugradna, sa protupanikom, za TC-TEL 1x18W, fi185, h100</v>
          </cell>
          <cell r="E4798" t="str">
            <v>B</v>
          </cell>
        </row>
        <row r="4799">
          <cell r="A4799" t="str">
            <v>T54000RF</v>
          </cell>
          <cell r="B4799">
            <v>534.38000000000011</v>
          </cell>
          <cell r="C4799" t="str">
            <v>CCT FLASH stropna ugradna, pow. corr. za TC-T 1x18W, fi185, h100</v>
          </cell>
          <cell r="E4799" t="str">
            <v>B</v>
          </cell>
        </row>
        <row r="4800">
          <cell r="A4800" t="str">
            <v>T54001</v>
          </cell>
          <cell r="B4800">
            <v>572.11</v>
          </cell>
          <cell r="C4800" t="str">
            <v>CCT FLASH stropna ugradna, za TC-T / TC-D 2x13W, fi225, h100</v>
          </cell>
          <cell r="E4800" t="str">
            <v>C</v>
          </cell>
        </row>
        <row r="4801">
          <cell r="A4801" t="str">
            <v>T54001D</v>
          </cell>
          <cell r="B4801">
            <v>1396.0100000000002</v>
          </cell>
          <cell r="C4801" t="str">
            <v>CCT FLASH stropna ugradna, dimmabilna, za TC-TEL / TC-DEL 2x13W, fi225, h100</v>
          </cell>
          <cell r="E4801" t="str">
            <v>C</v>
          </cell>
        </row>
        <row r="4802">
          <cell r="A4802" t="str">
            <v>T54001EL</v>
          </cell>
          <cell r="B4802">
            <v>867.02</v>
          </cell>
          <cell r="C4802" t="str">
            <v>CCT FLASH stropna ugradna, el. prig, za TC-T / TC-D 2x13W, fi225, h100</v>
          </cell>
          <cell r="E4802" t="str">
            <v>C</v>
          </cell>
        </row>
        <row r="4803">
          <cell r="A4803" t="str">
            <v>T54001H</v>
          </cell>
          <cell r="B4803">
            <v>1670.13</v>
          </cell>
          <cell r="C4803" t="str">
            <v>CCT FLASH stropna ugradna, sa protupanikom, za TC-T / TC-D 2x13W, fi225, h100</v>
          </cell>
          <cell r="E4803" t="str">
            <v>C</v>
          </cell>
        </row>
        <row r="4804">
          <cell r="A4804" t="str">
            <v>T54001RF</v>
          </cell>
          <cell r="B4804">
            <v>672.98</v>
          </cell>
          <cell r="C4804" t="str">
            <v>CCT FLASH stropna ugradna, pow. corr, za TC-T / TC-D 2x13W, fi225, h100</v>
          </cell>
          <cell r="E4804" t="str">
            <v>C</v>
          </cell>
        </row>
        <row r="4805">
          <cell r="A4805" t="str">
            <v>T54002</v>
          </cell>
          <cell r="B4805">
            <v>539</v>
          </cell>
          <cell r="C4805" t="str">
            <v>CCT FLASH stropna ugradna, za TC-T 1x18W, fi225, h185</v>
          </cell>
          <cell r="E4805" t="str">
            <v>C</v>
          </cell>
        </row>
        <row r="4806">
          <cell r="A4806" t="str">
            <v>T54002D</v>
          </cell>
          <cell r="B4806">
            <v>1376.7600000000002</v>
          </cell>
          <cell r="C4806" t="str">
            <v>CCT FLASH stropna ugradna, dimmabilna, za TC-TEL 1x18W, fi225, h185,</v>
          </cell>
          <cell r="E4806" t="str">
            <v>C</v>
          </cell>
        </row>
        <row r="4807">
          <cell r="A4807" t="str">
            <v>T54002EL</v>
          </cell>
          <cell r="B4807">
            <v>819.28000000000009</v>
          </cell>
          <cell r="C4807" t="str">
            <v>CCT FLASH stropna ugradna, el. prig, za TC-TEL 1x18W, fi225, h185</v>
          </cell>
          <cell r="E4807" t="str">
            <v>C</v>
          </cell>
        </row>
        <row r="4808">
          <cell r="A4808" t="str">
            <v>T54002H</v>
          </cell>
          <cell r="B4808">
            <v>1651.65</v>
          </cell>
          <cell r="C4808" t="str">
            <v>CCT FLASH stropna ugradna, sa protupanikom, za TC-TEL 1x18W, fi225, h185</v>
          </cell>
          <cell r="E4808" t="str">
            <v>C</v>
          </cell>
        </row>
        <row r="4809">
          <cell r="A4809" t="str">
            <v>T54002RF</v>
          </cell>
          <cell r="B4809">
            <v>589.05000000000007</v>
          </cell>
          <cell r="C4809" t="str">
            <v>CCT FLASH stropna ugradna, pow. corr. za TC-T 1x18W, fi225, h185</v>
          </cell>
          <cell r="E4809" t="str">
            <v>C</v>
          </cell>
        </row>
        <row r="4810">
          <cell r="A4810" t="str">
            <v>T54003</v>
          </cell>
          <cell r="B4810">
            <v>572.11</v>
          </cell>
          <cell r="C4810" t="str">
            <v>CCT FLASH stropna ugradna, za TC-T 2x26W, fi225, h100</v>
          </cell>
          <cell r="E4810" t="str">
            <v>A</v>
          </cell>
        </row>
        <row r="4811">
          <cell r="A4811" t="str">
            <v>T54003D</v>
          </cell>
          <cell r="B4811">
            <v>1396.0100000000002</v>
          </cell>
          <cell r="C4811" t="str">
            <v>CCT FLASH stropna ugradna, dimmabilna, za TC-TEL 2x26W, fi225, h100</v>
          </cell>
          <cell r="E4811" t="str">
            <v>A</v>
          </cell>
        </row>
        <row r="4812">
          <cell r="A4812" t="str">
            <v>T54003EL</v>
          </cell>
          <cell r="B4812">
            <v>867.02</v>
          </cell>
          <cell r="C4812" t="str">
            <v>CCT FLASH stropna ugradna, el. prig, za TC-TEL 2x26W, fi225, h100</v>
          </cell>
          <cell r="E4812" t="str">
            <v>A</v>
          </cell>
        </row>
        <row r="4813">
          <cell r="A4813" t="str">
            <v>T54003H</v>
          </cell>
          <cell r="B4813">
            <v>1670.13</v>
          </cell>
          <cell r="C4813" t="str">
            <v>CCT FLASH stropna ugradna, sa protupanikom, za TC-TEL 2x26W, fi225, h100</v>
          </cell>
          <cell r="E4813" t="str">
            <v>A</v>
          </cell>
        </row>
        <row r="4814">
          <cell r="A4814" t="str">
            <v>T54003RF</v>
          </cell>
          <cell r="B4814">
            <v>672.98</v>
          </cell>
          <cell r="C4814" t="str">
            <v>CCT FLASH stropna ugradna, pow. corr. za TC-T 2x26W, fi225, h100</v>
          </cell>
          <cell r="E4814" t="str">
            <v>B</v>
          </cell>
        </row>
        <row r="4815">
          <cell r="A4815" t="str">
            <v>T54004</v>
          </cell>
          <cell r="B4815">
            <v>572.11</v>
          </cell>
          <cell r="C4815" t="str">
            <v>CCT FLASH stropna ugradna, za TC-T 2x18W, fi225, h100</v>
          </cell>
          <cell r="E4815" t="str">
            <v>B</v>
          </cell>
        </row>
        <row r="4816">
          <cell r="A4816" t="str">
            <v>T54004D</v>
          </cell>
          <cell r="B4816">
            <v>1396.0100000000002</v>
          </cell>
          <cell r="C4816" t="str">
            <v>CCT FLASH stropna ugradna, dimmabilna, za TC-TEL 2x18W, fi225, h100</v>
          </cell>
          <cell r="E4816" t="str">
            <v>B</v>
          </cell>
        </row>
        <row r="4817">
          <cell r="A4817" t="str">
            <v>T54004EL</v>
          </cell>
          <cell r="B4817">
            <v>867.02</v>
          </cell>
          <cell r="C4817" t="str">
            <v>CCT FLASH stropna ugradna, el. prig, za TC-TEL 2x18W, fi225, h100 ,</v>
          </cell>
          <cell r="E4817" t="str">
            <v>B</v>
          </cell>
        </row>
        <row r="4818">
          <cell r="A4818" t="str">
            <v>T54004H</v>
          </cell>
          <cell r="B4818">
            <v>1670.13</v>
          </cell>
          <cell r="C4818" t="str">
            <v>CCT FLASH stropna ugradna, sa protupanikom, za TC-TEL 2x18W, fi225, h100</v>
          </cell>
          <cell r="E4818" t="str">
            <v>B</v>
          </cell>
        </row>
        <row r="4819">
          <cell r="A4819" t="str">
            <v>T54004RF</v>
          </cell>
          <cell r="B4819">
            <v>672.98</v>
          </cell>
          <cell r="C4819" t="str">
            <v>CCT FLASH stropna ugradna, pow. corr. za TC-T 2x18W, fi225, h100</v>
          </cell>
          <cell r="E4819" t="str">
            <v>B</v>
          </cell>
        </row>
        <row r="4820">
          <cell r="A4820" t="str">
            <v>T54006</v>
          </cell>
          <cell r="B4820">
            <v>623.70000000000005</v>
          </cell>
          <cell r="C4820" t="str">
            <v>CCT FLASH stropna ugradna, za TC-T 2x18W, fi265, h200</v>
          </cell>
          <cell r="E4820" t="str">
            <v>C</v>
          </cell>
        </row>
        <row r="4821">
          <cell r="A4821" t="str">
            <v>T54006D</v>
          </cell>
          <cell r="B4821">
            <v>1468.3899999999999</v>
          </cell>
          <cell r="C4821" t="str">
            <v>CCT FLASH stropna ugradna, dimmabilna, za TC-TEL 2x18W, fi265, h200</v>
          </cell>
          <cell r="E4821" t="str">
            <v>C</v>
          </cell>
        </row>
        <row r="4822">
          <cell r="A4822" t="str">
            <v>T54006EL</v>
          </cell>
          <cell r="B4822">
            <v>954.03000000000009</v>
          </cell>
          <cell r="C4822" t="str">
            <v>CCT FLASH stropna ugradna, el. prig, za TC-TEL 2x18W, fi265, h200</v>
          </cell>
          <cell r="E4822" t="str">
            <v>C</v>
          </cell>
        </row>
        <row r="4823">
          <cell r="A4823" t="str">
            <v>T54006H</v>
          </cell>
          <cell r="B4823">
            <v>1744.05</v>
          </cell>
          <cell r="C4823" t="str">
            <v>CCT FLASH stropna ugradna, sa protupanikom, za TC-TEL 2x18W, fi265, h200</v>
          </cell>
          <cell r="E4823" t="str">
            <v>C</v>
          </cell>
        </row>
        <row r="4824">
          <cell r="A4824" t="str">
            <v>T54006RF</v>
          </cell>
          <cell r="B4824">
            <v>728.42</v>
          </cell>
          <cell r="C4824" t="str">
            <v>CCT FLASH stropna ugradna, pow. corr. za TC-T 2x18W, fi265, h200</v>
          </cell>
          <cell r="E4824" t="str">
            <v>C</v>
          </cell>
        </row>
        <row r="4825">
          <cell r="A4825" t="str">
            <v>T54008</v>
          </cell>
          <cell r="B4825">
            <v>483.56</v>
          </cell>
          <cell r="C4825" t="str">
            <v>CCT FLASH stropna ugradna, za TC-T 1x26W, fi185, h100</v>
          </cell>
          <cell r="E4825" t="str">
            <v>B</v>
          </cell>
        </row>
        <row r="4826">
          <cell r="A4826" t="str">
            <v>T54008D</v>
          </cell>
          <cell r="B4826">
            <v>1302.8399999999999</v>
          </cell>
          <cell r="C4826" t="str">
            <v>CCT FLASH stropna ugradna, dimmabilna, za TC-TEL 1x26W, fi185, h100</v>
          </cell>
          <cell r="E4826" t="str">
            <v>C</v>
          </cell>
        </row>
        <row r="4827">
          <cell r="A4827" t="str">
            <v>T54008EL</v>
          </cell>
          <cell r="B4827">
            <v>751.52</v>
          </cell>
          <cell r="C4827" t="str">
            <v>CCT FLASH stropna ugradna, el. prig, za TC-TEL 1x26W, fi185, h100</v>
          </cell>
          <cell r="E4827" t="str">
            <v>A</v>
          </cell>
        </row>
        <row r="4828">
          <cell r="A4828" t="str">
            <v>T54008H</v>
          </cell>
          <cell r="B4828">
            <v>1579.27</v>
          </cell>
          <cell r="C4828" t="str">
            <v>CCT FLASH stropna ugradna, sa protupanikom, za TC-TEL 1x26W, fi185, h100</v>
          </cell>
          <cell r="E4828" t="str">
            <v>B</v>
          </cell>
        </row>
        <row r="4829">
          <cell r="A4829" t="str">
            <v>T54008RF</v>
          </cell>
          <cell r="B4829">
            <v>534.38000000000011</v>
          </cell>
          <cell r="C4829" t="str">
            <v>CCT FLASH stropna ugradna, pow. corr. za TC-T 1x26W, fi185, h100</v>
          </cell>
          <cell r="E4829" t="str">
            <v>C</v>
          </cell>
        </row>
        <row r="4830">
          <cell r="A4830" t="str">
            <v>T54010</v>
          </cell>
          <cell r="B4830">
            <v>539</v>
          </cell>
          <cell r="C4830" t="str">
            <v>CCT FLASH stropna ugradna, za TC-T 1x26W, fi225, h185</v>
          </cell>
          <cell r="E4830" t="str">
            <v>C</v>
          </cell>
        </row>
        <row r="4831">
          <cell r="A4831" t="str">
            <v>T54010D</v>
          </cell>
          <cell r="B4831">
            <v>1376.7600000000002</v>
          </cell>
          <cell r="C4831" t="str">
            <v>CCT FLASH stropna ugradna, dimmabilna, za TC-TEL 1x26W, fi225, h185</v>
          </cell>
          <cell r="E4831" t="str">
            <v>C</v>
          </cell>
        </row>
        <row r="4832">
          <cell r="A4832" t="str">
            <v>T54010EL</v>
          </cell>
          <cell r="B4832">
            <v>819.28000000000009</v>
          </cell>
          <cell r="C4832" t="str">
            <v>CCT FLASH stropna ugradna, el. prig, za TC-TEL 1x26W, fi225, h185</v>
          </cell>
          <cell r="E4832" t="str">
            <v>C</v>
          </cell>
        </row>
        <row r="4833">
          <cell r="A4833" t="str">
            <v>T54010H</v>
          </cell>
          <cell r="B4833">
            <v>1651.65</v>
          </cell>
          <cell r="C4833" t="str">
            <v>CCT FLASH stropna ugradna, sa protupanikom, za TC-TEL 1x26W, fi225, h185</v>
          </cell>
          <cell r="E4833" t="str">
            <v>C</v>
          </cell>
        </row>
        <row r="4834">
          <cell r="A4834" t="str">
            <v>T54010RF</v>
          </cell>
          <cell r="B4834">
            <v>589.05000000000007</v>
          </cell>
          <cell r="C4834" t="str">
            <v>CCT FLASH stropna ugradna, pow. corr. za TC-T 1x26W, fi225, h185</v>
          </cell>
          <cell r="E4834" t="str">
            <v>C</v>
          </cell>
        </row>
        <row r="4835">
          <cell r="A4835" t="str">
            <v>T54012</v>
          </cell>
          <cell r="B4835">
            <v>623.70000000000005</v>
          </cell>
          <cell r="C4835" t="str">
            <v>CCT FLASH stropna ugradna, za TC-T 2x26W, fi265, h200</v>
          </cell>
          <cell r="E4835" t="str">
            <v>A</v>
          </cell>
        </row>
        <row r="4836">
          <cell r="A4836" t="str">
            <v>T54012D</v>
          </cell>
          <cell r="B4836">
            <v>1468.3899999999999</v>
          </cell>
          <cell r="C4836" t="str">
            <v>CCT FLASH stropna ugradna, dimmabilna, za TC-TEL 2x26W, fi265, h200</v>
          </cell>
          <cell r="E4836" t="str">
            <v>B</v>
          </cell>
        </row>
        <row r="4837">
          <cell r="A4837" t="str">
            <v>T54012EL</v>
          </cell>
          <cell r="B4837">
            <v>954.03000000000009</v>
          </cell>
          <cell r="C4837" t="str">
            <v>CCT FLASH stropna ugradna, el. prig, za TC-TEL 2x26W, fi265, h200</v>
          </cell>
          <cell r="E4837" t="str">
            <v>A</v>
          </cell>
        </row>
        <row r="4838">
          <cell r="A4838" t="str">
            <v>T54012H</v>
          </cell>
          <cell r="B4838">
            <v>1744.05</v>
          </cell>
          <cell r="C4838" t="str">
            <v>CCT FLASH stropna ugradna, sa protupanikom, za TC-TEL 2x26W, fi265, h200</v>
          </cell>
          <cell r="E4838" t="str">
            <v>A</v>
          </cell>
        </row>
        <row r="4839">
          <cell r="A4839" t="str">
            <v>T54012RF</v>
          </cell>
          <cell r="B4839">
            <v>728.42</v>
          </cell>
          <cell r="C4839" t="str">
            <v>CCT FLASH stropna ugradna, pow. corr. za TC-T 2x26W, fi265, h200</v>
          </cell>
          <cell r="E4839" t="str">
            <v>B</v>
          </cell>
        </row>
        <row r="4840">
          <cell r="A4840" t="str">
            <v>T54014D</v>
          </cell>
          <cell r="B4840">
            <v>1339.8</v>
          </cell>
          <cell r="C4840" t="str">
            <v>CCT FLASH stropna ugradna, dimmabilna, za TC-TEL 1x32W, fi185, h100</v>
          </cell>
          <cell r="E4840" t="str">
            <v>C</v>
          </cell>
        </row>
        <row r="4841">
          <cell r="A4841" t="str">
            <v>T54014EL</v>
          </cell>
          <cell r="B4841">
            <v>828.52</v>
          </cell>
          <cell r="C4841" t="str">
            <v>CCT FLASH stropna ugradna, el. prig, za TC-TEL 1x32W, fi185, h100</v>
          </cell>
          <cell r="E4841" t="str">
            <v>B</v>
          </cell>
        </row>
        <row r="4842">
          <cell r="A4842" t="str">
            <v>T54014H</v>
          </cell>
          <cell r="B4842">
            <v>1693.23</v>
          </cell>
          <cell r="C4842" t="str">
            <v>CCT FLASH stropna ugradna, sa protupanikom, za TC-TEL 1x32W, fi185, h100</v>
          </cell>
          <cell r="E4842" t="str">
            <v>C</v>
          </cell>
        </row>
        <row r="4843">
          <cell r="A4843" t="str">
            <v>T54016D</v>
          </cell>
          <cell r="B4843">
            <v>1412.95</v>
          </cell>
          <cell r="C4843" t="str">
            <v>CCT FLASH stropna ugradna, dimmabilna, za TC-TEL 1x32W, fi225, h185</v>
          </cell>
          <cell r="E4843" t="str">
            <v>C</v>
          </cell>
        </row>
        <row r="4844">
          <cell r="A4844" t="str">
            <v>T54016EL</v>
          </cell>
          <cell r="B4844">
            <v>896.28000000000009</v>
          </cell>
          <cell r="C4844" t="str">
            <v>CCT FLASH stropna ugradna, el. prig, za TC-TEL 1x32W, fi225, h185</v>
          </cell>
          <cell r="E4844" t="str">
            <v>C</v>
          </cell>
        </row>
        <row r="4845">
          <cell r="A4845" t="str">
            <v>T54016H</v>
          </cell>
          <cell r="B4845">
            <v>1769.46</v>
          </cell>
          <cell r="C4845" t="str">
            <v>CCT FLASH stropna ugradna, sa protupanikom, za TC-TEL 1x32W, fi225, h185</v>
          </cell>
          <cell r="E4845" t="str">
            <v>C</v>
          </cell>
        </row>
        <row r="4846">
          <cell r="A4846" t="str">
            <v>T54018D</v>
          </cell>
          <cell r="B4846">
            <v>1339.8</v>
          </cell>
          <cell r="C4846" t="str">
            <v>CCT FLASH stropna ugradna, dimmabilna, za TC-TEL 1x42W, fi185, h100</v>
          </cell>
          <cell r="E4846" t="str">
            <v>B</v>
          </cell>
        </row>
        <row r="4847">
          <cell r="A4847" t="str">
            <v>T54018EL</v>
          </cell>
          <cell r="B4847">
            <v>828.52</v>
          </cell>
          <cell r="C4847" t="str">
            <v>CCT FLASH stropna ugradna, el. prig, za TC-TEL 1x42W, fi185, h100</v>
          </cell>
          <cell r="E4847" t="str">
            <v>B</v>
          </cell>
        </row>
        <row r="4848">
          <cell r="A4848" t="str">
            <v>T54020H</v>
          </cell>
          <cell r="B4848">
            <v>1693.23</v>
          </cell>
          <cell r="C4848" t="str">
            <v>CCT FLASH stropna ugradna, sa protupanikom, za TC-TEL 1x42W, fi185, h100</v>
          </cell>
          <cell r="E4848" t="str">
            <v>C</v>
          </cell>
        </row>
        <row r="4849">
          <cell r="A4849" t="str">
            <v>T54022D</v>
          </cell>
          <cell r="B4849">
            <v>1412.95</v>
          </cell>
          <cell r="C4849" t="str">
            <v>CCT FLASH stropna ugradna, dimmabilna, za TC-TEL 1x42W, fi225, h185</v>
          </cell>
          <cell r="E4849" t="str">
            <v>C</v>
          </cell>
        </row>
        <row r="4850">
          <cell r="A4850" t="str">
            <v>T54022EL</v>
          </cell>
          <cell r="B4850">
            <v>896.28000000000009</v>
          </cell>
          <cell r="C4850" t="str">
            <v>CCT FLASH stropna ugradna, el. prig, za TC-TEL 1x42W, fi225, h185</v>
          </cell>
          <cell r="E4850" t="str">
            <v>C</v>
          </cell>
        </row>
        <row r="4851">
          <cell r="A4851" t="str">
            <v>T54022H</v>
          </cell>
          <cell r="B4851">
            <v>1769.46</v>
          </cell>
          <cell r="C4851" t="str">
            <v>CCT FLASH stropna ugradna, sa protupanikom, za TC-TEL 1x42W, fi225, h185</v>
          </cell>
          <cell r="E4851" t="str">
            <v>C</v>
          </cell>
        </row>
        <row r="4852">
          <cell r="A4852" t="str">
            <v>T54024D</v>
          </cell>
          <cell r="B4852">
            <v>1791.02</v>
          </cell>
          <cell r="C4852" t="str">
            <v>CCT FLASH stropna ugradna, dimmabilna, za TC-TEL 2x32W, fi265, h240, sa hladilom</v>
          </cell>
          <cell r="E4852" t="str">
            <v>B</v>
          </cell>
        </row>
        <row r="4853">
          <cell r="A4853" t="str">
            <v>T54024EL</v>
          </cell>
          <cell r="B4853">
            <v>1233.54</v>
          </cell>
          <cell r="C4853" t="str">
            <v>CCT FLASH stropna ugradna, el. prig, za TC-TEL 2x32W, fi265, h240, sa hladilom</v>
          </cell>
          <cell r="E4853" t="str">
            <v>A</v>
          </cell>
        </row>
        <row r="4854">
          <cell r="A4854" t="str">
            <v>T54024H</v>
          </cell>
          <cell r="B4854">
            <v>2293.06</v>
          </cell>
          <cell r="C4854" t="str">
            <v>CCT FLASH stropna ugradna, sa panikom, za TC-TEL 2x32W, fi265, h240, sa hladilom</v>
          </cell>
          <cell r="E4854" t="str">
            <v>B</v>
          </cell>
        </row>
        <row r="4855">
          <cell r="A4855" t="str">
            <v>T54026D</v>
          </cell>
          <cell r="B4855">
            <v>1791.02</v>
          </cell>
          <cell r="C4855" t="str">
            <v>CCT FLASH stropna ugradna, dimmabilna, za TC-TEL 2x42W, fi265, h240, sa hladilom</v>
          </cell>
          <cell r="E4855" t="str">
            <v>C</v>
          </cell>
        </row>
        <row r="4856">
          <cell r="A4856" t="str">
            <v>T54026EL</v>
          </cell>
          <cell r="B4856">
            <v>1233.54</v>
          </cell>
          <cell r="C4856" t="str">
            <v>CCT FLASH stropna ugradna, el. prig, za TC-TEL 2x42W, fi265, h240, sa hladilom</v>
          </cell>
          <cell r="E4856" t="str">
            <v>A</v>
          </cell>
        </row>
        <row r="4857">
          <cell r="A4857" t="str">
            <v>T54026H</v>
          </cell>
          <cell r="B4857">
            <v>2269.96</v>
          </cell>
          <cell r="C4857" t="str">
            <v>CCT FLASH stropna ugradna, sa panikom, za TC-TEL 2x42W, fi265, h240, sa hladilom</v>
          </cell>
          <cell r="E4857" t="str">
            <v>A</v>
          </cell>
        </row>
        <row r="4858">
          <cell r="A4858" t="str">
            <v>T54030</v>
          </cell>
          <cell r="B4858">
            <v>69.3</v>
          </cell>
          <cell r="C4858" t="str">
            <v>zaštitni difuzor za CCT fi110mm</v>
          </cell>
          <cell r="E4858" t="str">
            <v>A</v>
          </cell>
        </row>
        <row r="4859">
          <cell r="A4859" t="str">
            <v>T54034D</v>
          </cell>
          <cell r="B4859">
            <v>1697.8500000000001</v>
          </cell>
          <cell r="C4859" t="str">
            <v>CCT FLASH stropna ugradna, dimmabilna, za TC-TEL 2x32W, fi225, h140, sa hladilom</v>
          </cell>
          <cell r="E4859" t="str">
            <v>B</v>
          </cell>
        </row>
        <row r="4860">
          <cell r="A4860" t="str">
            <v>T54034EL</v>
          </cell>
          <cell r="B4860">
            <v>1136.52</v>
          </cell>
          <cell r="C4860" t="str">
            <v>CCT FLASH stropna ugradna, el. prig, za TC-TEL 2x32W, fi225, h140, sa hladilom</v>
          </cell>
          <cell r="E4860" t="str">
            <v>A</v>
          </cell>
        </row>
        <row r="4861">
          <cell r="A4861" t="str">
            <v>T54034H</v>
          </cell>
          <cell r="B4861">
            <v>2157.54</v>
          </cell>
          <cell r="C4861" t="str">
            <v>CCT FLASH stropna ugradna, sa panikom, za TC-TEL 2x32W, fi225, h140, sa hladilom</v>
          </cell>
          <cell r="E4861" t="str">
            <v>B</v>
          </cell>
        </row>
        <row r="4862">
          <cell r="A4862" t="str">
            <v>T54040</v>
          </cell>
          <cell r="B4862">
            <v>78.539999999999992</v>
          </cell>
          <cell r="C4862" t="str">
            <v>zaštitni difuzor za CCT fi145mm</v>
          </cell>
          <cell r="E4862" t="str">
            <v>A</v>
          </cell>
        </row>
        <row r="4863">
          <cell r="A4863" t="str">
            <v>T54044D</v>
          </cell>
          <cell r="B4863">
            <v>1697.8500000000001</v>
          </cell>
          <cell r="C4863" t="str">
            <v>CCT FLASH stropna ugradna, dimmabilna, za TC-TEL 2x42W, fi225, h140, sa hladilom</v>
          </cell>
          <cell r="E4863" t="str">
            <v>B</v>
          </cell>
        </row>
        <row r="4864">
          <cell r="A4864" t="str">
            <v>T54044H</v>
          </cell>
          <cell r="B4864">
            <v>2240.7000000000003</v>
          </cell>
          <cell r="E4864" t="str">
            <v>B</v>
          </cell>
        </row>
        <row r="4865">
          <cell r="A4865" t="str">
            <v>T54044EL</v>
          </cell>
          <cell r="B4865">
            <v>1136.52</v>
          </cell>
          <cell r="C4865" t="str">
            <v>CCT FLASH stropna ugradna, el. prig, za TC-TEL 2x42W, fi225, h140, sa hladilom</v>
          </cell>
          <cell r="E4865" t="str">
            <v>A</v>
          </cell>
        </row>
        <row r="4866">
          <cell r="A4866" t="str">
            <v>T54090</v>
          </cell>
          <cell r="B4866">
            <v>122.43</v>
          </cell>
          <cell r="C4866" t="str">
            <v>prsten za CCT fi 195mm, kromirani</v>
          </cell>
          <cell r="E4866" t="str">
            <v>A</v>
          </cell>
        </row>
        <row r="4867">
          <cell r="A4867" t="str">
            <v>T54090L</v>
          </cell>
          <cell r="B4867">
            <v>122.43</v>
          </cell>
          <cell r="C4867" t="str">
            <v>prsten za CCT fi 195mm, aluminij</v>
          </cell>
          <cell r="E4867" t="str">
            <v>A</v>
          </cell>
        </row>
        <row r="4868">
          <cell r="A4868" t="str">
            <v>T54091</v>
          </cell>
          <cell r="B4868">
            <v>141.67999999999998</v>
          </cell>
          <cell r="C4868" t="str">
            <v>prsten za CCT fi 235mm, kromiranj</v>
          </cell>
          <cell r="E4868" t="str">
            <v>A</v>
          </cell>
        </row>
        <row r="4869">
          <cell r="A4869" t="str">
            <v>T54091L</v>
          </cell>
          <cell r="B4869">
            <v>141.67999999999998</v>
          </cell>
          <cell r="C4869" t="str">
            <v>prsten za CCT fi 235mm, aluminij</v>
          </cell>
          <cell r="E4869" t="str">
            <v>A</v>
          </cell>
        </row>
        <row r="4870">
          <cell r="A4870" t="str">
            <v>T54092</v>
          </cell>
          <cell r="B4870">
            <v>161.70000000000002</v>
          </cell>
          <cell r="C4870" t="str">
            <v>prsten za CCT fi 275mm, kromirani</v>
          </cell>
          <cell r="E4870" t="str">
            <v>C</v>
          </cell>
        </row>
        <row r="4871">
          <cell r="A4871" t="str">
            <v>T54092L</v>
          </cell>
          <cell r="B4871">
            <v>161.70000000000002</v>
          </cell>
          <cell r="C4871" t="str">
            <v>prsten za CCT fi 275mm, aluminij</v>
          </cell>
          <cell r="E4871" t="str">
            <v>C</v>
          </cell>
        </row>
        <row r="4872">
          <cell r="A4872" t="str">
            <v>T54500</v>
          </cell>
          <cell r="B4872">
            <v>927.08</v>
          </cell>
          <cell r="C4872" t="str">
            <v>ARC zakretni QR-LP111 max 100W fi190</v>
          </cell>
          <cell r="E4872" t="str">
            <v>A</v>
          </cell>
        </row>
        <row r="4873">
          <cell r="A4873" t="str">
            <v>T54502</v>
          </cell>
          <cell r="B4873">
            <v>1329.79</v>
          </cell>
          <cell r="C4873" t="str">
            <v>ARC zakretni HIT-CE 35/70/150W fi190 SP</v>
          </cell>
          <cell r="E4873" t="str">
            <v>A</v>
          </cell>
        </row>
        <row r="4874">
          <cell r="A4874" t="str">
            <v>T54503</v>
          </cell>
          <cell r="B4874">
            <v>1329.79</v>
          </cell>
          <cell r="C4874" t="str">
            <v>ARC zakretni HIT-CE 35/70/150W fi190 FL</v>
          </cell>
          <cell r="E4874" t="str">
            <v>T</v>
          </cell>
        </row>
        <row r="4875">
          <cell r="A4875" t="str">
            <v>T54504</v>
          </cell>
          <cell r="B4875">
            <v>1329.79</v>
          </cell>
          <cell r="C4875" t="str">
            <v>ARC zakretni HIT-CE 35/70/150W fi190 WFL</v>
          </cell>
          <cell r="E4875" t="str">
            <v>A</v>
          </cell>
        </row>
        <row r="4876">
          <cell r="A4876" t="str">
            <v>T54505</v>
          </cell>
          <cell r="B4876">
            <v>860.09</v>
          </cell>
          <cell r="C4876" t="str">
            <v>ARC zakretni R80 max 100W fi190</v>
          </cell>
          <cell r="E4876" t="str">
            <v>B</v>
          </cell>
        </row>
        <row r="4877">
          <cell r="A4877" t="str">
            <v>T54506</v>
          </cell>
          <cell r="B4877">
            <v>890.89</v>
          </cell>
          <cell r="C4877" t="str">
            <v>ARC zakretni HIPAR20 35W fi190</v>
          </cell>
          <cell r="E4877" t="str">
            <v>C</v>
          </cell>
        </row>
        <row r="4878">
          <cell r="A4878" t="str">
            <v>T54507</v>
          </cell>
          <cell r="B4878">
            <v>389.62</v>
          </cell>
          <cell r="C4878" t="str">
            <v>ARC 50 QR-CB51 max 50W fi113</v>
          </cell>
          <cell r="E4878" t="str">
            <v>T</v>
          </cell>
        </row>
        <row r="4879">
          <cell r="A4879" t="str">
            <v>T54508</v>
          </cell>
          <cell r="B4879">
            <v>904.75</v>
          </cell>
          <cell r="C4879" t="str">
            <v>ARC zakretni HIT-TC CE max 35W fi113</v>
          </cell>
          <cell r="E4879" t="str">
            <v>A</v>
          </cell>
        </row>
        <row r="4880">
          <cell r="A4880" t="str">
            <v>T54510</v>
          </cell>
          <cell r="B4880">
            <v>604.45000000000005</v>
          </cell>
          <cell r="C4880" t="str">
            <v>ARC fiksni QR-LP111 max 100W fi190</v>
          </cell>
          <cell r="E4880" t="str">
            <v>A</v>
          </cell>
        </row>
        <row r="4881">
          <cell r="A4881" t="str">
            <v>T54511</v>
          </cell>
          <cell r="B4881">
            <v>917.06999999999994</v>
          </cell>
          <cell r="C4881" t="str">
            <v>ARC fiksni HIT-CE 35/70/150W G12 fi190 SP</v>
          </cell>
          <cell r="E4881" t="str">
            <v>A</v>
          </cell>
        </row>
        <row r="4882">
          <cell r="A4882" t="str">
            <v>T54512</v>
          </cell>
          <cell r="B4882">
            <v>917.06999999999994</v>
          </cell>
          <cell r="C4882" t="str">
            <v>ARC fiksni HIT-CE 35/70/150W G12 fi190 FL</v>
          </cell>
          <cell r="E4882" t="str">
            <v>A</v>
          </cell>
        </row>
        <row r="4883">
          <cell r="A4883" t="str">
            <v>T54513</v>
          </cell>
          <cell r="B4883">
            <v>917.06999999999994</v>
          </cell>
          <cell r="C4883" t="str">
            <v>ARC fiksni HIT-CE 35/70/150W G12 fi190 WFL</v>
          </cell>
          <cell r="E4883" t="str">
            <v>A</v>
          </cell>
        </row>
        <row r="4884">
          <cell r="A4884" t="str">
            <v>T54514</v>
          </cell>
          <cell r="B4884">
            <v>1302.07</v>
          </cell>
          <cell r="C4884" t="str">
            <v>ARC compact QT12-LP max 100W fi186 bijeli</v>
          </cell>
          <cell r="E4884" t="str">
            <v>C</v>
          </cell>
        </row>
        <row r="4885">
          <cell r="A4885" t="str">
            <v>T54515</v>
          </cell>
          <cell r="B4885">
            <v>1590.82</v>
          </cell>
          <cell r="C4885" t="str">
            <v>ARC compact asimetrični QT12-LP max 100W fi186 bijeli</v>
          </cell>
          <cell r="E4885" t="str">
            <v>C</v>
          </cell>
        </row>
        <row r="4886">
          <cell r="A4886" t="str">
            <v>T54516</v>
          </cell>
          <cell r="B4886">
            <v>1734.04</v>
          </cell>
          <cell r="C4886" t="str">
            <v>ARC compact dvostruko asimetrični QT12-LP max 100W fi186 bijeli</v>
          </cell>
          <cell r="E4886" t="str">
            <v>C</v>
          </cell>
        </row>
        <row r="4887">
          <cell r="A4887" t="str">
            <v>T54517</v>
          </cell>
          <cell r="B4887">
            <v>1927.3100000000002</v>
          </cell>
          <cell r="C4887" t="str">
            <v>ARC deep fiksni HAL GY9,5 max 500W fi186 bijeli</v>
          </cell>
          <cell r="E4887" t="str">
            <v>C</v>
          </cell>
        </row>
        <row r="4888">
          <cell r="A4888" t="str">
            <v>T54518</v>
          </cell>
          <cell r="B4888">
            <v>2467.85</v>
          </cell>
          <cell r="C4888" t="str">
            <v>ARC deep HIT-CE 150W G12 fi190 bijeli</v>
          </cell>
          <cell r="E4888" t="str">
            <v>C</v>
          </cell>
        </row>
        <row r="4889">
          <cell r="A4889" t="str">
            <v>T56037B</v>
          </cell>
          <cell r="B4889">
            <v>204.82000000000002</v>
          </cell>
          <cell r="C4889" t="str">
            <v xml:space="preserve">SYS STRUCTU SOSPEN                                </v>
          </cell>
          <cell r="E4889" t="str">
            <v>C</v>
          </cell>
        </row>
        <row r="4890">
          <cell r="A4890" t="str">
            <v>T56048L</v>
          </cell>
          <cell r="B4890">
            <v>238.70000000000002</v>
          </cell>
          <cell r="C4890" t="str">
            <v xml:space="preserve">SYS STRUCTU TAPPO                                 </v>
          </cell>
          <cell r="E4890" t="str">
            <v>C</v>
          </cell>
        </row>
        <row r="4891">
          <cell r="A4891" t="str">
            <v>T56090B</v>
          </cell>
          <cell r="B4891">
            <v>2303.0700000000002</v>
          </cell>
          <cell r="C4891" t="str">
            <v xml:space="preserve">SYS STRUCTU T26    2X58W                          </v>
          </cell>
          <cell r="E4891" t="str">
            <v>C</v>
          </cell>
        </row>
        <row r="4892">
          <cell r="A4892" t="str">
            <v>T56090L</v>
          </cell>
          <cell r="B4892">
            <v>2303.0700000000002</v>
          </cell>
          <cell r="C4892" t="str">
            <v xml:space="preserve">SYS STRUCTU T26    2X58W                          </v>
          </cell>
          <cell r="E4892" t="str">
            <v>C</v>
          </cell>
        </row>
        <row r="4893">
          <cell r="A4893" t="str">
            <v>T56090N</v>
          </cell>
          <cell r="B4893">
            <v>2303.0700000000002</v>
          </cell>
          <cell r="C4893" t="str">
            <v xml:space="preserve">SYS STRUCTU T26    2X58W                          </v>
          </cell>
          <cell r="E4893" t="str">
            <v>C</v>
          </cell>
        </row>
        <row r="4894">
          <cell r="A4894" t="str">
            <v>T57094</v>
          </cell>
          <cell r="B4894">
            <v>458.15000000000003</v>
          </cell>
          <cell r="C4894" t="str">
            <v xml:space="preserve">BALLAST za M-Hal 1x35W - power corrected                         </v>
          </cell>
          <cell r="E4894" t="str">
            <v>A</v>
          </cell>
        </row>
        <row r="4895">
          <cell r="A4895" t="str">
            <v>T57097</v>
          </cell>
          <cell r="B4895">
            <v>458.15000000000003</v>
          </cell>
          <cell r="C4895" t="str">
            <v xml:space="preserve">BALLAST za M-Hal 1x70W - power corrected                         </v>
          </cell>
          <cell r="E4895" t="str">
            <v>A</v>
          </cell>
        </row>
        <row r="4896">
          <cell r="A4896" t="str">
            <v>T57098</v>
          </cell>
          <cell r="B4896">
            <v>508.96999999999997</v>
          </cell>
          <cell r="C4896" t="str">
            <v xml:space="preserve">BALLAST za M-Hal 1x150W - power corrected                         </v>
          </cell>
          <cell r="E4896" t="str">
            <v>A</v>
          </cell>
        </row>
        <row r="4897">
          <cell r="A4897" t="str">
            <v>T5747600001</v>
          </cell>
          <cell r="B4897">
            <v>3970.8900000000003</v>
          </cell>
          <cell r="C4897" t="str">
            <v>SPR 12 reflektor G8,5 20W NSP</v>
          </cell>
          <cell r="E4897" t="str">
            <v>C</v>
          </cell>
        </row>
        <row r="4898">
          <cell r="A4898" t="str">
            <v>T5747600014</v>
          </cell>
          <cell r="B4898">
            <v>3970.8900000000003</v>
          </cell>
          <cell r="C4898" t="str">
            <v>SPR 12 reflektor G8,5 20W FL</v>
          </cell>
          <cell r="E4898" t="str">
            <v>C</v>
          </cell>
        </row>
        <row r="4899">
          <cell r="A4899" t="str">
            <v>T5747600027</v>
          </cell>
          <cell r="B4899">
            <v>3970.8900000000003</v>
          </cell>
          <cell r="C4899" t="str">
            <v>SPR 12 reflektor G8,5 20W VWFL</v>
          </cell>
          <cell r="E4899" t="str">
            <v>C</v>
          </cell>
        </row>
        <row r="4900">
          <cell r="A4900" t="str">
            <v>T5747600030</v>
          </cell>
          <cell r="B4900">
            <v>4066.3700000000003</v>
          </cell>
          <cell r="C4900" t="str">
            <v>SPR 12 reflektor G8,5 35W NSP</v>
          </cell>
          <cell r="E4900" t="str">
            <v>C</v>
          </cell>
        </row>
        <row r="4901">
          <cell r="A4901" t="str">
            <v>T5747600043</v>
          </cell>
          <cell r="B4901">
            <v>4066.3700000000003</v>
          </cell>
          <cell r="C4901" t="str">
            <v>SPR 12 reflektor G8,5 35W FL</v>
          </cell>
          <cell r="E4901" t="str">
            <v>C</v>
          </cell>
        </row>
        <row r="4902">
          <cell r="A4902" t="str">
            <v>T5747600056</v>
          </cell>
          <cell r="B4902">
            <v>4066.3700000000003</v>
          </cell>
          <cell r="C4902" t="str">
            <v>SPR 12 reflektor G8,5 35W VWFL</v>
          </cell>
          <cell r="E4902" t="str">
            <v>C</v>
          </cell>
        </row>
        <row r="4903">
          <cell r="A4903" t="str">
            <v>T5747600069</v>
          </cell>
          <cell r="B4903">
            <v>4161.08</v>
          </cell>
          <cell r="C4903" t="str">
            <v>SPR 12 reflektor G8,5 70W NSP</v>
          </cell>
          <cell r="E4903" t="str">
            <v>C</v>
          </cell>
        </row>
        <row r="4904">
          <cell r="A4904" t="str">
            <v>T5747600072</v>
          </cell>
          <cell r="B4904">
            <v>4161.08</v>
          </cell>
          <cell r="C4904" t="str">
            <v>SPR 12 reflektor G8,5 70W FL</v>
          </cell>
          <cell r="E4904" t="str">
            <v>C</v>
          </cell>
        </row>
        <row r="4905">
          <cell r="A4905" t="str">
            <v>T5747600085</v>
          </cell>
          <cell r="B4905">
            <v>4161.08</v>
          </cell>
          <cell r="C4905" t="str">
            <v>SPR 12 reflektor G8,5 70W VWFL</v>
          </cell>
          <cell r="E4905" t="str">
            <v>C</v>
          </cell>
        </row>
        <row r="4906">
          <cell r="A4906" t="str">
            <v>T5747601000</v>
          </cell>
          <cell r="B4906">
            <v>779.24</v>
          </cell>
          <cell r="C4906" t="str">
            <v>Unutarnji zaslon protiv blještanja za SPR 12</v>
          </cell>
          <cell r="E4906" t="str">
            <v>C</v>
          </cell>
        </row>
        <row r="4907">
          <cell r="A4907" t="str">
            <v>T5747601013</v>
          </cell>
          <cell r="B4907">
            <v>441.98</v>
          </cell>
          <cell r="C4907" t="str">
            <v>Earth spike</v>
          </cell>
          <cell r="E4907" t="str">
            <v>C</v>
          </cell>
        </row>
        <row r="4908">
          <cell r="A4908" t="str">
            <v>T5747601026</v>
          </cell>
          <cell r="B4908">
            <v>1349.8100000000002</v>
          </cell>
          <cell r="C4908" t="str">
            <v>Crveni filter za SPR 12</v>
          </cell>
          <cell r="E4908" t="str">
            <v>C</v>
          </cell>
        </row>
        <row r="4909">
          <cell r="A4909" t="str">
            <v>T5747601039</v>
          </cell>
          <cell r="B4909">
            <v>1349.8100000000002</v>
          </cell>
          <cell r="C4909" t="str">
            <v>Plavi filter za SPR 12</v>
          </cell>
          <cell r="E4909" t="str">
            <v>C</v>
          </cell>
        </row>
        <row r="4910">
          <cell r="A4910" t="str">
            <v>T5747601042</v>
          </cell>
          <cell r="B4910">
            <v>1349.8100000000002</v>
          </cell>
          <cell r="C4910" t="str">
            <v>Zeleni filter za SPR 12</v>
          </cell>
          <cell r="E4910" t="str">
            <v>C</v>
          </cell>
        </row>
        <row r="4911">
          <cell r="A4911" t="str">
            <v>T5747601055</v>
          </cell>
          <cell r="B4911">
            <v>1349.8100000000002</v>
          </cell>
          <cell r="C4911" t="str">
            <v>Jantar filter za SPR 12</v>
          </cell>
          <cell r="E4911" t="str">
            <v>C</v>
          </cell>
        </row>
        <row r="4912">
          <cell r="A4912" t="str">
            <v>T5747601107</v>
          </cell>
          <cell r="B4912">
            <v>1064.9100000000001</v>
          </cell>
          <cell r="C4912" t="str">
            <v>Filter za široki snop za SP 12</v>
          </cell>
          <cell r="E4912" t="str">
            <v>C</v>
          </cell>
        </row>
        <row r="4913">
          <cell r="A4913" t="str">
            <v>T5747601136</v>
          </cell>
          <cell r="B4913">
            <v>1444.52</v>
          </cell>
          <cell r="C4913" t="str">
            <v>Zaslon protiv blještanja - crveni filter za SPR 12</v>
          </cell>
          <cell r="E4913" t="str">
            <v>C</v>
          </cell>
        </row>
        <row r="4914">
          <cell r="A4914" t="str">
            <v>T5747601149</v>
          </cell>
          <cell r="B4914">
            <v>1444.52</v>
          </cell>
          <cell r="C4914" t="str">
            <v>Zaslon protiv blještanja - plavi filter za SPR 12</v>
          </cell>
          <cell r="E4914" t="str">
            <v>C</v>
          </cell>
        </row>
        <row r="4915">
          <cell r="A4915" t="str">
            <v>T5747601152</v>
          </cell>
          <cell r="B4915">
            <v>1444.52</v>
          </cell>
          <cell r="C4915" t="str">
            <v>Zaslon protiv blještanja - zeleni filter za SPR 12</v>
          </cell>
          <cell r="E4915" t="str">
            <v>C</v>
          </cell>
        </row>
        <row r="4916">
          <cell r="A4916" t="str">
            <v>T5747601165</v>
          </cell>
          <cell r="B4916">
            <v>1444.52</v>
          </cell>
          <cell r="C4916" t="str">
            <v>Zaslon protiv blještanja - jantar filter za SPR 12</v>
          </cell>
          <cell r="E4916" t="str">
            <v>C</v>
          </cell>
        </row>
        <row r="4917">
          <cell r="A4917" t="str">
            <v>T5747601178</v>
          </cell>
          <cell r="B4917">
            <v>1158.8500000000001</v>
          </cell>
          <cell r="C4917" t="str">
            <v xml:space="preserve">Zaslon protiv blještanja za SPR 12 za široki snop </v>
          </cell>
          <cell r="E4917" t="str">
            <v>C</v>
          </cell>
        </row>
        <row r="4918">
          <cell r="A4918" t="str">
            <v>T5747601437</v>
          </cell>
          <cell r="B4918">
            <v>1672.44</v>
          </cell>
          <cell r="C4918" t="str">
            <v>Crveni filter za SPR 12 za široki snop</v>
          </cell>
          <cell r="E4918" t="str">
            <v>C</v>
          </cell>
        </row>
        <row r="4919">
          <cell r="A4919" t="str">
            <v>T5747601440</v>
          </cell>
          <cell r="B4919">
            <v>1672.44</v>
          </cell>
          <cell r="C4919" t="str">
            <v>Plavi filter za SPR 12 za široki snop</v>
          </cell>
          <cell r="E4919" t="str">
            <v>C</v>
          </cell>
        </row>
        <row r="4920">
          <cell r="A4920" t="str">
            <v>T5747601453</v>
          </cell>
          <cell r="B4920">
            <v>1672.44</v>
          </cell>
          <cell r="C4920" t="str">
            <v>Zeleni filter za SPR 12 za široki snop</v>
          </cell>
          <cell r="E4920" t="str">
            <v>C</v>
          </cell>
        </row>
        <row r="4921">
          <cell r="A4921" t="str">
            <v>T5747601466</v>
          </cell>
          <cell r="B4921">
            <v>1672.44</v>
          </cell>
          <cell r="C4921" t="str">
            <v>Jantar filter za SPR 12 za široki snop</v>
          </cell>
          <cell r="E4921" t="str">
            <v>C</v>
          </cell>
        </row>
        <row r="4922">
          <cell r="A4922" t="str">
            <v>T5747601563</v>
          </cell>
          <cell r="B4922">
            <v>704.55000000000007</v>
          </cell>
          <cell r="C4922" t="str">
            <v>Kratki simetrični zaslon za SPR 12</v>
          </cell>
          <cell r="E4922" t="str">
            <v>C</v>
          </cell>
        </row>
        <row r="4923">
          <cell r="A4923" t="str">
            <v>T5747601576</v>
          </cell>
          <cell r="B4923">
            <v>1400.63</v>
          </cell>
          <cell r="C4923" t="str">
            <v>Kopča za montiranje reflektora fi76mm</v>
          </cell>
          <cell r="E4923" t="str">
            <v>C</v>
          </cell>
        </row>
        <row r="4924">
          <cell r="A4924" t="str">
            <v>T5747601589</v>
          </cell>
          <cell r="B4924">
            <v>1610.84</v>
          </cell>
          <cell r="C4924" t="str">
            <v>Kopča za montiranje na drvo</v>
          </cell>
          <cell r="E4924" t="str">
            <v>C</v>
          </cell>
        </row>
        <row r="4925">
          <cell r="A4925" t="str">
            <v>T5747601592</v>
          </cell>
          <cell r="B4925">
            <v>2333.8700000000003</v>
          </cell>
          <cell r="C4925" t="str">
            <v>Kopča za montiranje 2 reflektora fi76mm</v>
          </cell>
          <cell r="E4925" t="str">
            <v>C</v>
          </cell>
        </row>
        <row r="4926">
          <cell r="A4926" t="str">
            <v>T5747601602</v>
          </cell>
          <cell r="B4926">
            <v>2782.01</v>
          </cell>
          <cell r="C4926" t="str">
            <v>Kopča za montiranje 3 reflektora fi76mm</v>
          </cell>
          <cell r="E4926" t="str">
            <v>C</v>
          </cell>
        </row>
        <row r="4927">
          <cell r="A4927" t="str">
            <v>T5747601615</v>
          </cell>
          <cell r="B4927">
            <v>3061.5200000000004</v>
          </cell>
          <cell r="C4927" t="str">
            <v>Kopča za montiranje 4 reflektora fi76mm</v>
          </cell>
          <cell r="E4927" t="str">
            <v>C</v>
          </cell>
        </row>
        <row r="4928">
          <cell r="A4928" t="str">
            <v>T5747601631</v>
          </cell>
          <cell r="B4928">
            <v>779.24</v>
          </cell>
          <cell r="C4928" t="str">
            <v>Produženi asimetrični zaslon za SPR 12</v>
          </cell>
          <cell r="E4928" t="str">
            <v>C</v>
          </cell>
        </row>
        <row r="4929">
          <cell r="A4929" t="str">
            <v>T5747601660</v>
          </cell>
          <cell r="B4929">
            <v>609.06999999999994</v>
          </cell>
          <cell r="C4929" t="str">
            <v>Vanjski zaslon protiv blještanja za SPR 12</v>
          </cell>
          <cell r="E4929" t="str">
            <v>C</v>
          </cell>
        </row>
        <row r="4930">
          <cell r="A4930" t="str">
            <v>T5747601990</v>
          </cell>
          <cell r="B4930">
            <v>71.610000000000014</v>
          </cell>
          <cell r="C4930" t="str">
            <v>Vijci set za SPR 10/12</v>
          </cell>
          <cell r="E4930" t="str">
            <v>C</v>
          </cell>
        </row>
        <row r="4931">
          <cell r="A4931" t="str">
            <v>T5747602009</v>
          </cell>
          <cell r="B4931">
            <v>5243.7</v>
          </cell>
          <cell r="C4931" t="str">
            <v>SPR 14 reflektor G12 70W NSP</v>
          </cell>
          <cell r="E4931" t="str">
            <v>C</v>
          </cell>
        </row>
        <row r="4932">
          <cell r="A4932" t="str">
            <v>T5747602012</v>
          </cell>
          <cell r="B4932">
            <v>5243.7</v>
          </cell>
          <cell r="C4932" t="str">
            <v>SPR 14 reflektor G12 70W SP</v>
          </cell>
          <cell r="E4932" t="str">
            <v>C</v>
          </cell>
        </row>
        <row r="4933">
          <cell r="A4933" t="str">
            <v>T5747602025</v>
          </cell>
          <cell r="B4933">
            <v>5243.7</v>
          </cell>
          <cell r="C4933" t="str">
            <v>SPR 14 reflektor G12 70W FL</v>
          </cell>
          <cell r="E4933" t="str">
            <v>C</v>
          </cell>
        </row>
        <row r="4934">
          <cell r="A4934" t="str">
            <v>T5747602038</v>
          </cell>
          <cell r="B4934">
            <v>5243.7</v>
          </cell>
          <cell r="C4934" t="str">
            <v>SPR 14 reflektor G12 70W WFL</v>
          </cell>
          <cell r="E4934" t="str">
            <v>C</v>
          </cell>
        </row>
        <row r="4935">
          <cell r="A4935" t="str">
            <v>T5747602054</v>
          </cell>
          <cell r="B4935">
            <v>5243.7</v>
          </cell>
          <cell r="C4935" t="str">
            <v>SPR 14 reflektor G12 70W AS</v>
          </cell>
          <cell r="E4935" t="str">
            <v>C</v>
          </cell>
        </row>
        <row r="4936">
          <cell r="A4936" t="str">
            <v>T5747602070</v>
          </cell>
          <cell r="B4936">
            <v>5452.37</v>
          </cell>
          <cell r="C4936" t="str">
            <v>SPR 14 reflektor G12 150W NSP</v>
          </cell>
          <cell r="E4936" t="str">
            <v>C</v>
          </cell>
        </row>
        <row r="4937">
          <cell r="A4937" t="str">
            <v>T5747602083</v>
          </cell>
          <cell r="B4937">
            <v>5452.37</v>
          </cell>
          <cell r="C4937" t="str">
            <v>SPR 14 reflektor G12 150W SP</v>
          </cell>
          <cell r="E4937" t="str">
            <v>C</v>
          </cell>
        </row>
        <row r="4938">
          <cell r="A4938" t="str">
            <v>T5747602096</v>
          </cell>
          <cell r="B4938">
            <v>5452.37</v>
          </cell>
          <cell r="C4938" t="str">
            <v>SPR 14 reflektor G12 150W FL</v>
          </cell>
          <cell r="E4938" t="str">
            <v>C</v>
          </cell>
        </row>
        <row r="4939">
          <cell r="A4939" t="str">
            <v>T5747602106</v>
          </cell>
          <cell r="B4939">
            <v>5452.37</v>
          </cell>
          <cell r="C4939" t="str">
            <v>SPR 14 reflektor G12 150W WFL</v>
          </cell>
          <cell r="E4939" t="str">
            <v>C</v>
          </cell>
        </row>
        <row r="4940">
          <cell r="A4940" t="str">
            <v>T5747602122</v>
          </cell>
          <cell r="B4940">
            <v>5452.37</v>
          </cell>
          <cell r="C4940" t="str">
            <v>SPR 14 reflektor G12 150W AS</v>
          </cell>
          <cell r="E4940" t="str">
            <v>C</v>
          </cell>
        </row>
        <row r="4941">
          <cell r="A4941" t="str">
            <v>T5747603011</v>
          </cell>
          <cell r="B4941">
            <v>873.95</v>
          </cell>
          <cell r="C4941" t="str">
            <v>Unutarnji zaslon protiv blještanja za SPR 14</v>
          </cell>
          <cell r="E4941" t="str">
            <v>C</v>
          </cell>
        </row>
        <row r="4942">
          <cell r="A4942" t="str">
            <v>T5747603037</v>
          </cell>
          <cell r="B4942">
            <v>2299.9899999999998</v>
          </cell>
          <cell r="C4942" t="str">
            <v>Crveni filter za SPR 14</v>
          </cell>
          <cell r="E4942" t="str">
            <v>C</v>
          </cell>
        </row>
        <row r="4943">
          <cell r="A4943" t="str">
            <v>T5747603040</v>
          </cell>
          <cell r="B4943">
            <v>2299.9899999999998</v>
          </cell>
          <cell r="C4943" t="str">
            <v>Plavi filter za SPR 14</v>
          </cell>
          <cell r="E4943" t="str">
            <v>C</v>
          </cell>
        </row>
        <row r="4944">
          <cell r="A4944" t="str">
            <v>T5747603053</v>
          </cell>
          <cell r="B4944">
            <v>2299.9899999999998</v>
          </cell>
          <cell r="C4944" t="str">
            <v>Zeleni filter za SPR 14</v>
          </cell>
          <cell r="E4944" t="str">
            <v>C</v>
          </cell>
        </row>
        <row r="4945">
          <cell r="A4945" t="str">
            <v>T5747603066</v>
          </cell>
          <cell r="B4945">
            <v>2299.9899999999998</v>
          </cell>
          <cell r="C4945" t="str">
            <v>Jantar filter za SPR 14</v>
          </cell>
          <cell r="E4945" t="str">
            <v>C</v>
          </cell>
        </row>
        <row r="4946">
          <cell r="A4946" t="str">
            <v>T5747603118</v>
          </cell>
          <cell r="B4946">
            <v>1045.6600000000001</v>
          </cell>
          <cell r="C4946" t="str">
            <v>Filter za široki snop za SP 14</v>
          </cell>
          <cell r="E4946" t="str">
            <v>C</v>
          </cell>
        </row>
        <row r="4947">
          <cell r="A4947" t="str">
            <v>T5747603147</v>
          </cell>
          <cell r="B4947">
            <v>2393.9299999999998</v>
          </cell>
          <cell r="C4947" t="str">
            <v>Zaslon protiv blještanja - crveni filter za SPR 14</v>
          </cell>
          <cell r="E4947" t="str">
            <v>C</v>
          </cell>
        </row>
        <row r="4948">
          <cell r="A4948" t="str">
            <v>T5747603152</v>
          </cell>
          <cell r="B4948">
            <v>2393.9299999999998</v>
          </cell>
          <cell r="C4948" t="str">
            <v>Zaslon protiv blještanja - plavi filter za SPR 14</v>
          </cell>
          <cell r="E4948" t="str">
            <v>C</v>
          </cell>
        </row>
        <row r="4949">
          <cell r="A4949" t="str">
            <v>T5747603163</v>
          </cell>
          <cell r="B4949">
            <v>2393.9299999999998</v>
          </cell>
          <cell r="C4949" t="str">
            <v>Zaslon protiv blještanja - zeleni filter za SPR 14</v>
          </cell>
          <cell r="E4949" t="str">
            <v>C</v>
          </cell>
        </row>
        <row r="4950">
          <cell r="A4950" t="str">
            <v>T5747603176</v>
          </cell>
          <cell r="B4950">
            <v>2393.9299999999998</v>
          </cell>
          <cell r="C4950" t="str">
            <v>Zaslon protiv blještanja - jantar filter za SPR 14</v>
          </cell>
          <cell r="E4950" t="str">
            <v>C</v>
          </cell>
        </row>
        <row r="4951">
          <cell r="A4951" t="str">
            <v>T5747603189</v>
          </cell>
          <cell r="B4951">
            <v>1196.5800000000002</v>
          </cell>
          <cell r="C4951" t="str">
            <v xml:space="preserve">Zaslon protiv blještanja za SPR 14 za široki snop </v>
          </cell>
          <cell r="E4951" t="str">
            <v>C</v>
          </cell>
        </row>
        <row r="4952">
          <cell r="A4952" t="str">
            <v>T5747603448</v>
          </cell>
          <cell r="B4952">
            <v>2680.3700000000003</v>
          </cell>
          <cell r="C4952" t="str">
            <v>Crveni filter za SPR 14 za široki snop</v>
          </cell>
          <cell r="E4952" t="str">
            <v>C</v>
          </cell>
        </row>
        <row r="4953">
          <cell r="A4953" t="str">
            <v>T5747603451</v>
          </cell>
          <cell r="B4953">
            <v>2680.3700000000003</v>
          </cell>
          <cell r="C4953" t="str">
            <v>Plavi filter za SPR 14 za široki snop</v>
          </cell>
          <cell r="E4953" t="str">
            <v>C</v>
          </cell>
        </row>
        <row r="4954">
          <cell r="A4954" t="str">
            <v>T5747603464</v>
          </cell>
          <cell r="B4954">
            <v>2680.3700000000003</v>
          </cell>
          <cell r="C4954" t="str">
            <v>Zeleni filter za SPR 14 za široki snop</v>
          </cell>
          <cell r="E4954" t="str">
            <v>C</v>
          </cell>
        </row>
        <row r="4955">
          <cell r="A4955" t="str">
            <v>T5747603477</v>
          </cell>
          <cell r="B4955">
            <v>2680.3700000000003</v>
          </cell>
          <cell r="C4955" t="str">
            <v>Jantar filter za SPR 14 za široki snop</v>
          </cell>
          <cell r="E4955" t="str">
            <v>C</v>
          </cell>
        </row>
        <row r="4956">
          <cell r="A4956" t="str">
            <v>T5747603587</v>
          </cell>
          <cell r="B4956">
            <v>779.24</v>
          </cell>
          <cell r="C4956" t="str">
            <v>Kratki simetrični zaslon za SPR 14</v>
          </cell>
          <cell r="E4956" t="str">
            <v>C</v>
          </cell>
        </row>
        <row r="4957">
          <cell r="A4957" t="str">
            <v>T5747603600</v>
          </cell>
          <cell r="B4957">
            <v>969.43000000000006</v>
          </cell>
          <cell r="C4957" t="str">
            <v>Produženi asimetrični zaslon za SPR 14</v>
          </cell>
          <cell r="E4957" t="str">
            <v>C</v>
          </cell>
        </row>
        <row r="4958">
          <cell r="A4958" t="str">
            <v>T5747603626</v>
          </cell>
          <cell r="B4958">
            <v>646.80000000000007</v>
          </cell>
          <cell r="C4958" t="str">
            <v>Vanjski zaslon protiv blještanja za SPR 14</v>
          </cell>
          <cell r="E4958" t="str">
            <v>C</v>
          </cell>
        </row>
        <row r="4959">
          <cell r="A4959" t="str">
            <v>T5747603765</v>
          </cell>
          <cell r="B4959">
            <v>67.760000000000005</v>
          </cell>
          <cell r="C4959" t="str">
            <v>Vijci set za SPR 14</v>
          </cell>
          <cell r="E4959" t="str">
            <v>C</v>
          </cell>
        </row>
        <row r="4960">
          <cell r="A4960" t="str">
            <v>T5747620052</v>
          </cell>
          <cell r="B4960">
            <v>4928</v>
          </cell>
          <cell r="E4960" t="str">
            <v>C</v>
          </cell>
        </row>
        <row r="4961">
          <cell r="A4961" t="str">
            <v>T5747620117</v>
          </cell>
          <cell r="B4961">
            <v>5159</v>
          </cell>
          <cell r="E4961" t="str">
            <v>C</v>
          </cell>
        </row>
        <row r="4962">
          <cell r="A4962" t="str">
            <v>T5747622050</v>
          </cell>
          <cell r="B4962">
            <v>4004</v>
          </cell>
          <cell r="E4962" t="str">
            <v>C</v>
          </cell>
        </row>
        <row r="4963">
          <cell r="A4963" t="str">
            <v>T5747622115</v>
          </cell>
          <cell r="B4963">
            <v>4235</v>
          </cell>
          <cell r="E4963" t="str">
            <v>C</v>
          </cell>
        </row>
        <row r="4964">
          <cell r="A4964" t="str">
            <v>T5747627000</v>
          </cell>
          <cell r="B4964">
            <v>3582.81</v>
          </cell>
          <cell r="C4964" t="str">
            <v>SPR 10 reflektor za G8,5 20W NSP</v>
          </cell>
          <cell r="E4964" t="str">
            <v>C</v>
          </cell>
        </row>
        <row r="4965">
          <cell r="A4965" t="str">
            <v>T5747627013</v>
          </cell>
          <cell r="B4965">
            <v>3582.81</v>
          </cell>
          <cell r="C4965" t="str">
            <v>SPR 10 reflektor za G8,5 20W FL</v>
          </cell>
          <cell r="E4965" t="str">
            <v>C</v>
          </cell>
        </row>
        <row r="4966">
          <cell r="A4966" t="str">
            <v>T5747627026</v>
          </cell>
          <cell r="B4966">
            <v>3582.81</v>
          </cell>
          <cell r="C4966" t="str">
            <v>SPR 10 reflektor za G8,5 20W VWFL</v>
          </cell>
          <cell r="E4966" t="str">
            <v>C</v>
          </cell>
        </row>
        <row r="4967">
          <cell r="A4967" t="str">
            <v>T5747627039</v>
          </cell>
          <cell r="B4967">
            <v>2912.14</v>
          </cell>
          <cell r="C4967" t="str">
            <v>SPR 10 reflektor za GY6.35 max 100W NSP</v>
          </cell>
          <cell r="E4967" t="str">
            <v>C</v>
          </cell>
        </row>
        <row r="4968">
          <cell r="A4968" t="str">
            <v>T5747627042</v>
          </cell>
          <cell r="B4968">
            <v>2912.14</v>
          </cell>
          <cell r="C4968" t="str">
            <v>SPR 10 reflektor za GY6.35 max 100W FL</v>
          </cell>
          <cell r="E4968" t="str">
            <v>C</v>
          </cell>
        </row>
        <row r="4969">
          <cell r="A4969" t="str">
            <v>T5747627055</v>
          </cell>
          <cell r="B4969">
            <v>2912.14</v>
          </cell>
          <cell r="C4969" t="str">
            <v>SPR 10 reflektor za GY6.35 max 100W VWFL</v>
          </cell>
          <cell r="E4969" t="str">
            <v>C</v>
          </cell>
        </row>
        <row r="4970">
          <cell r="A4970" t="str">
            <v>T5747628009</v>
          </cell>
          <cell r="B4970">
            <v>186.34</v>
          </cell>
          <cell r="C4970" t="str">
            <v>Unutarnji zaslon protiv blještanja za SPR 10</v>
          </cell>
          <cell r="E4970" t="str">
            <v>C</v>
          </cell>
        </row>
        <row r="4971">
          <cell r="A4971" t="str">
            <v>T5747628012</v>
          </cell>
          <cell r="B4971">
            <v>506.65999999999997</v>
          </cell>
          <cell r="C4971" t="str">
            <v>Crveni filter za SPR 10</v>
          </cell>
          <cell r="E4971" t="str">
            <v>C</v>
          </cell>
        </row>
        <row r="4972">
          <cell r="A4972" t="str">
            <v>T5747628025</v>
          </cell>
          <cell r="B4972">
            <v>472.01</v>
          </cell>
          <cell r="C4972" t="str">
            <v>Plavi filter za SPR 10</v>
          </cell>
          <cell r="E4972" t="str">
            <v>C</v>
          </cell>
        </row>
        <row r="4973">
          <cell r="A4973" t="str">
            <v>T5747628038</v>
          </cell>
          <cell r="B4973">
            <v>472.01</v>
          </cell>
          <cell r="C4973" t="str">
            <v>Zeleni filter za SPR 10</v>
          </cell>
          <cell r="E4973" t="str">
            <v>C</v>
          </cell>
        </row>
        <row r="4974">
          <cell r="A4974" t="str">
            <v>T5747628041</v>
          </cell>
          <cell r="B4974">
            <v>472.01</v>
          </cell>
          <cell r="C4974" t="str">
            <v>Jantar filter za SPR 10</v>
          </cell>
          <cell r="E4974" t="str">
            <v>C</v>
          </cell>
        </row>
        <row r="4975">
          <cell r="A4975" t="str">
            <v>T5747628054</v>
          </cell>
          <cell r="B4975">
            <v>253.32999999999998</v>
          </cell>
          <cell r="C4975" t="str">
            <v>Filter za široki snop za SP 10</v>
          </cell>
          <cell r="E4975" t="str">
            <v>C</v>
          </cell>
        </row>
        <row r="4976">
          <cell r="A4976" t="str">
            <v>T5747628083</v>
          </cell>
          <cell r="B4976">
            <v>573.65</v>
          </cell>
          <cell r="C4976" t="str">
            <v>Zaslon protiv blještanja - crveni filter za SPR 10</v>
          </cell>
          <cell r="E4976" t="str">
            <v>C</v>
          </cell>
        </row>
        <row r="4977">
          <cell r="A4977" t="str">
            <v>T5747628096</v>
          </cell>
          <cell r="B4977">
            <v>573.65</v>
          </cell>
          <cell r="C4977" t="str">
            <v>Zaslon protiv blještanja - plavi filter za SPR 10</v>
          </cell>
          <cell r="E4977" t="str">
            <v>C</v>
          </cell>
        </row>
        <row r="4978">
          <cell r="A4978" t="str">
            <v>T5747628106</v>
          </cell>
          <cell r="B4978">
            <v>573.65</v>
          </cell>
          <cell r="C4978" t="str">
            <v>Zaslon protiv blještanja - zeleni filter za SPR 10</v>
          </cell>
          <cell r="E4978" t="str">
            <v>C</v>
          </cell>
        </row>
        <row r="4979">
          <cell r="A4979" t="str">
            <v>T5747628119</v>
          </cell>
          <cell r="B4979">
            <v>573.65</v>
          </cell>
          <cell r="C4979" t="str">
            <v>Zaslon protiv blještanja - jantar filter za SPR 10</v>
          </cell>
          <cell r="E4979" t="str">
            <v>C</v>
          </cell>
        </row>
        <row r="4980">
          <cell r="A4980" t="str">
            <v>T5747628122</v>
          </cell>
          <cell r="B4980">
            <v>354.97</v>
          </cell>
          <cell r="C4980" t="str">
            <v>Zaslon protiv blještanja za SPR 10 za široki snop</v>
          </cell>
          <cell r="E4980" t="str">
            <v>C</v>
          </cell>
        </row>
        <row r="4981">
          <cell r="A4981" t="str">
            <v>T5747628229</v>
          </cell>
          <cell r="B4981">
            <v>1099.5600000000002</v>
          </cell>
          <cell r="C4981" t="str">
            <v>Crveni filter za SPR 10 za široki snop</v>
          </cell>
          <cell r="E4981" t="str">
            <v>C</v>
          </cell>
        </row>
        <row r="4982">
          <cell r="A4982" t="str">
            <v>T5747628232</v>
          </cell>
          <cell r="B4982">
            <v>1099.5600000000002</v>
          </cell>
          <cell r="C4982" t="str">
            <v>Plavi filter za SPR 10 za široki snop</v>
          </cell>
          <cell r="E4982" t="str">
            <v>C</v>
          </cell>
        </row>
        <row r="4983">
          <cell r="A4983" t="str">
            <v>T5747628245</v>
          </cell>
          <cell r="B4983">
            <v>1099.5600000000002</v>
          </cell>
          <cell r="C4983" t="str">
            <v>Zeleni filter za SPR 10 za široki snop</v>
          </cell>
          <cell r="E4983" t="str">
            <v>C</v>
          </cell>
        </row>
        <row r="4984">
          <cell r="A4984" t="str">
            <v>T5747628258</v>
          </cell>
          <cell r="B4984">
            <v>1099.5600000000002</v>
          </cell>
          <cell r="C4984" t="str">
            <v>Jantar filter za SPR 10 za široki snop</v>
          </cell>
          <cell r="E4984" t="str">
            <v>C</v>
          </cell>
        </row>
        <row r="4985">
          <cell r="A4985" t="str">
            <v>T5747628287</v>
          </cell>
          <cell r="B4985">
            <v>540.54000000000008</v>
          </cell>
          <cell r="C4985" t="str">
            <v>Kratki simetrični zaslon za SPR 10</v>
          </cell>
          <cell r="E4985" t="str">
            <v>C</v>
          </cell>
        </row>
        <row r="4986">
          <cell r="A4986" t="str">
            <v>T5747628300</v>
          </cell>
          <cell r="B4986">
            <v>708.4</v>
          </cell>
          <cell r="C4986" t="str">
            <v>Produženi asimetrični zaslon za SPR 10</v>
          </cell>
          <cell r="E4986" t="str">
            <v>C</v>
          </cell>
        </row>
        <row r="4987">
          <cell r="A4987" t="str">
            <v>T5747638303</v>
          </cell>
          <cell r="B4987">
            <v>1397.55</v>
          </cell>
          <cell r="C4987" t="str">
            <v>IPR 14 prsten fi310mm prozirni</v>
          </cell>
          <cell r="E4987" t="str">
            <v>C</v>
          </cell>
        </row>
        <row r="4988">
          <cell r="A4988" t="str">
            <v>T5747638316</v>
          </cell>
          <cell r="B4988">
            <v>1397.55</v>
          </cell>
          <cell r="C4988" t="str">
            <v>IPR 14 prsten fi324mm prozirni</v>
          </cell>
          <cell r="E4988" t="str">
            <v>C</v>
          </cell>
        </row>
        <row r="4989">
          <cell r="A4989" t="str">
            <v>T5747638374</v>
          </cell>
          <cell r="B4989">
            <v>2117.5</v>
          </cell>
          <cell r="C4989" t="str">
            <v>Napajanje za IPR 14 35W magnetic</v>
          </cell>
          <cell r="E4989" t="str">
            <v>C</v>
          </cell>
        </row>
        <row r="4990">
          <cell r="A4990" t="str">
            <v>T5747638387</v>
          </cell>
          <cell r="B4990">
            <v>2117.5</v>
          </cell>
          <cell r="C4990" t="str">
            <v>Napajanje za IPR 14 70W magnetic</v>
          </cell>
          <cell r="E4990" t="str">
            <v>C</v>
          </cell>
        </row>
        <row r="4991">
          <cell r="A4991" t="str">
            <v>T5747638390</v>
          </cell>
          <cell r="B4991">
            <v>2710.4</v>
          </cell>
          <cell r="C4991" t="str">
            <v>Napajanje za IPR 14 150W electronic</v>
          </cell>
          <cell r="E4991" t="str">
            <v>C</v>
          </cell>
        </row>
        <row r="4992">
          <cell r="A4992" t="str">
            <v>T5747638413</v>
          </cell>
          <cell r="B4992">
            <v>254.1</v>
          </cell>
          <cell r="C4992" t="str">
            <v>Spojnica fi310mm siva</v>
          </cell>
          <cell r="E4992" t="str">
            <v>C</v>
          </cell>
        </row>
        <row r="4993">
          <cell r="A4993" t="str">
            <v>T5747638426</v>
          </cell>
          <cell r="B4993">
            <v>287.98</v>
          </cell>
          <cell r="C4993" t="str">
            <v>Spojnica fi324mm crna</v>
          </cell>
          <cell r="E4993" t="str">
            <v>C</v>
          </cell>
        </row>
        <row r="4994">
          <cell r="A4994" t="str">
            <v>T5747638439</v>
          </cell>
          <cell r="B4994">
            <v>423.5</v>
          </cell>
          <cell r="C4994" t="str">
            <v>Kućište duboko h515mm</v>
          </cell>
          <cell r="E4994" t="str">
            <v>C</v>
          </cell>
        </row>
        <row r="4995">
          <cell r="A4995" t="str">
            <v>T5747638442</v>
          </cell>
          <cell r="B4995">
            <v>423.5</v>
          </cell>
          <cell r="C4995" t="str">
            <v>Kućište široko L585mm</v>
          </cell>
          <cell r="E4995" t="str">
            <v>C</v>
          </cell>
        </row>
        <row r="4996">
          <cell r="A4996" t="str">
            <v>T5747638471</v>
          </cell>
          <cell r="B4996">
            <v>930.16</v>
          </cell>
          <cell r="C4996" t="str">
            <v>Connection box za IPR 14</v>
          </cell>
          <cell r="E4996" t="str">
            <v>C</v>
          </cell>
        </row>
        <row r="4997">
          <cell r="A4997" t="str">
            <v>T5747638581</v>
          </cell>
          <cell r="B4997">
            <v>1397.55</v>
          </cell>
          <cell r="C4997" t="str">
            <v>IPR 14 prsten fi310mm neprozirni</v>
          </cell>
          <cell r="E4997" t="str">
            <v>C</v>
          </cell>
        </row>
        <row r="4998">
          <cell r="A4998" t="str">
            <v>T5747638594</v>
          </cell>
          <cell r="B4998">
            <v>1942.71</v>
          </cell>
          <cell r="C4998" t="str">
            <v>IPR 14 prsten fi324mm neprozirni</v>
          </cell>
          <cell r="E4998" t="str">
            <v>C</v>
          </cell>
        </row>
        <row r="4999">
          <cell r="A4999" t="str">
            <v>T5747638604</v>
          </cell>
          <cell r="B4999">
            <v>1397.55</v>
          </cell>
          <cell r="C4999" t="str">
            <v>IPR 14 prsten fi310mm protiv klizanja</v>
          </cell>
          <cell r="E4999" t="str">
            <v>C</v>
          </cell>
        </row>
        <row r="5000">
          <cell r="A5000" t="str">
            <v>T5747638617</v>
          </cell>
          <cell r="B5000">
            <v>1397.55</v>
          </cell>
          <cell r="C5000" t="str">
            <v>IPR 14 prsten fi324mm protiv klizanja</v>
          </cell>
          <cell r="E5000" t="str">
            <v>C</v>
          </cell>
        </row>
        <row r="5001">
          <cell r="A5001" t="str">
            <v>T5747640003</v>
          </cell>
          <cell r="B5001">
            <v>220.99</v>
          </cell>
          <cell r="C5001" t="str">
            <v>Pribor protiv krađe za IPR 14</v>
          </cell>
          <cell r="E5001" t="str">
            <v>C</v>
          </cell>
        </row>
        <row r="5002">
          <cell r="A5002" t="str">
            <v>T5747640016</v>
          </cell>
          <cell r="B5002">
            <v>1270.5</v>
          </cell>
          <cell r="C5002" t="str">
            <v xml:space="preserve">Zaslon protiv blještanja za IPR 14 </v>
          </cell>
          <cell r="E5002" t="str">
            <v>C</v>
          </cell>
        </row>
        <row r="5003">
          <cell r="A5003" t="str">
            <v>T5747640029</v>
          </cell>
          <cell r="B5003">
            <v>1650.1100000000001</v>
          </cell>
          <cell r="C5003" t="str">
            <v>Plavi filter za IPR 14</v>
          </cell>
          <cell r="E5003" t="str">
            <v>C</v>
          </cell>
        </row>
        <row r="5004">
          <cell r="A5004" t="str">
            <v>T5747640032</v>
          </cell>
          <cell r="B5004">
            <v>1650.1100000000001</v>
          </cell>
          <cell r="C5004" t="str">
            <v>Crveni filter za IPR 14</v>
          </cell>
          <cell r="E5004" t="str">
            <v>C</v>
          </cell>
        </row>
        <row r="5005">
          <cell r="A5005" t="str">
            <v>T5747640045</v>
          </cell>
          <cell r="B5005">
            <v>1650.1100000000001</v>
          </cell>
          <cell r="C5005" t="str">
            <v>Zeleni filter za IPR 14</v>
          </cell>
          <cell r="E5005" t="str">
            <v>C</v>
          </cell>
        </row>
        <row r="5006">
          <cell r="A5006" t="str">
            <v>T5747640058</v>
          </cell>
          <cell r="B5006">
            <v>1650.1100000000001</v>
          </cell>
          <cell r="C5006" t="str">
            <v>Jantar filter za IPR 14</v>
          </cell>
          <cell r="E5006" t="str">
            <v>C</v>
          </cell>
        </row>
        <row r="5007">
          <cell r="A5007" t="str">
            <v>T5747640139</v>
          </cell>
          <cell r="B5007">
            <v>2032.8</v>
          </cell>
          <cell r="C5007" t="str">
            <v>Zaslon protiv kamenja za IPR 14</v>
          </cell>
          <cell r="E5007" t="str">
            <v>C</v>
          </cell>
        </row>
        <row r="5008">
          <cell r="A5008" t="str">
            <v>T5747640155</v>
          </cell>
          <cell r="B5008">
            <v>228.69</v>
          </cell>
          <cell r="C5008" t="str">
            <v>Pribor protiv krađe za IPR 14</v>
          </cell>
          <cell r="E5008" t="str">
            <v>C</v>
          </cell>
        </row>
        <row r="5009">
          <cell r="A5009" t="str">
            <v>T5747640171</v>
          </cell>
          <cell r="B5009">
            <v>254.1</v>
          </cell>
          <cell r="C5009" t="str">
            <v>Leće za široki snop za IPR 14</v>
          </cell>
          <cell r="E5009" t="str">
            <v>C</v>
          </cell>
        </row>
        <row r="5010">
          <cell r="A5010" t="str">
            <v>T5747643343</v>
          </cell>
          <cell r="B5010">
            <v>329.56</v>
          </cell>
          <cell r="C5010" t="str">
            <v>Kućište duboko h307mm za IPR 10</v>
          </cell>
          <cell r="E5010" t="str">
            <v>C</v>
          </cell>
        </row>
        <row r="5011">
          <cell r="A5011" t="str">
            <v>T5747643356</v>
          </cell>
          <cell r="B5011">
            <v>329.56</v>
          </cell>
          <cell r="C5011" t="str">
            <v>Kućište široko  L300mm za IPR 10</v>
          </cell>
          <cell r="E5011" t="str">
            <v>C</v>
          </cell>
        </row>
        <row r="5012">
          <cell r="A5012" t="str">
            <v>T5747643369</v>
          </cell>
          <cell r="B5012">
            <v>164.78</v>
          </cell>
          <cell r="C5012" t="str">
            <v>Spojnica fi310mm siva za IPR 10</v>
          </cell>
          <cell r="E5012" t="str">
            <v>C</v>
          </cell>
        </row>
        <row r="5013">
          <cell r="A5013" t="str">
            <v>T5747643372</v>
          </cell>
          <cell r="B5013">
            <v>164.78</v>
          </cell>
          <cell r="C5013" t="str">
            <v>Spojnica fi310mm crna za IPR 10</v>
          </cell>
          <cell r="E5013" t="str">
            <v>C</v>
          </cell>
        </row>
        <row r="5014">
          <cell r="A5014" t="str">
            <v>T5747644009</v>
          </cell>
          <cell r="B5014">
            <v>261.02999999999997</v>
          </cell>
          <cell r="C5014" t="str">
            <v>Pribor protiv krađe za IPR 10</v>
          </cell>
          <cell r="E5014" t="str">
            <v>C</v>
          </cell>
        </row>
        <row r="5015">
          <cell r="A5015" t="str">
            <v>T5747644012</v>
          </cell>
          <cell r="B5015">
            <v>277.97000000000003</v>
          </cell>
          <cell r="C5015" t="str">
            <v>Pribor protiv krađe za IPR 10</v>
          </cell>
          <cell r="E5015" t="str">
            <v>C</v>
          </cell>
        </row>
        <row r="5016">
          <cell r="A5016" t="str">
            <v>T5747644025</v>
          </cell>
          <cell r="B5016">
            <v>434.28</v>
          </cell>
          <cell r="C5016" t="str">
            <v>Jantar filter za IPR 10</v>
          </cell>
          <cell r="E5016" t="str">
            <v>C</v>
          </cell>
        </row>
        <row r="5017">
          <cell r="A5017" t="str">
            <v>T5747644038</v>
          </cell>
          <cell r="B5017">
            <v>434.28</v>
          </cell>
          <cell r="C5017" t="str">
            <v>Plavi filter za IPR 10</v>
          </cell>
          <cell r="E5017" t="str">
            <v>C</v>
          </cell>
        </row>
        <row r="5018">
          <cell r="A5018" t="str">
            <v>T5747644041</v>
          </cell>
          <cell r="B5018">
            <v>434.28</v>
          </cell>
          <cell r="C5018" t="str">
            <v>Zeleni filter za IPR 10</v>
          </cell>
          <cell r="E5018" t="str">
            <v>C</v>
          </cell>
        </row>
        <row r="5019">
          <cell r="A5019" t="str">
            <v>T5747644054</v>
          </cell>
          <cell r="B5019">
            <v>434.28</v>
          </cell>
          <cell r="C5019" t="str">
            <v>Crveni filter za IPR 10</v>
          </cell>
          <cell r="E5019" t="str">
            <v>C</v>
          </cell>
        </row>
        <row r="5020">
          <cell r="A5020" t="str">
            <v>T5747644067</v>
          </cell>
          <cell r="B5020">
            <v>156.31</v>
          </cell>
          <cell r="C5020" t="str">
            <v>Sjenilo saće protiv blještanja za IPR 10</v>
          </cell>
          <cell r="E5020" t="str">
            <v>C</v>
          </cell>
        </row>
        <row r="5021">
          <cell r="A5021" t="str">
            <v>T5747644070</v>
          </cell>
          <cell r="B5021">
            <v>974.05000000000007</v>
          </cell>
          <cell r="C5021" t="str">
            <v>Zaslon protiv kamenja za IPR 14</v>
          </cell>
          <cell r="E5021" t="str">
            <v>C</v>
          </cell>
        </row>
        <row r="5022">
          <cell r="A5022" t="str">
            <v>T5747644083</v>
          </cell>
          <cell r="B5022">
            <v>261.02999999999997</v>
          </cell>
          <cell r="C5022" t="str">
            <v>Leće za široki snop za IPR 10</v>
          </cell>
          <cell r="E5022" t="str">
            <v>C</v>
          </cell>
        </row>
        <row r="5023">
          <cell r="A5023" t="str">
            <v>T5747644096</v>
          </cell>
          <cell r="B5023">
            <v>69.3</v>
          </cell>
          <cell r="C5023" t="str">
            <v>Filter za držanje prstena za IPR 10</v>
          </cell>
          <cell r="E5023" t="str">
            <v>C</v>
          </cell>
        </row>
        <row r="5024">
          <cell r="A5024" t="str">
            <v>T5747644119</v>
          </cell>
          <cell r="B5024">
            <v>741.51</v>
          </cell>
          <cell r="C5024" t="str">
            <v>IPR 10 prsten fi140mm prozirni</v>
          </cell>
          <cell r="E5024" t="str">
            <v>C</v>
          </cell>
        </row>
        <row r="5025">
          <cell r="A5025" t="str">
            <v>T5747644122</v>
          </cell>
          <cell r="B5025">
            <v>741.51</v>
          </cell>
          <cell r="C5025" t="str">
            <v>IPR 10 prsten fi156mm prozirni</v>
          </cell>
          <cell r="E5025" t="str">
            <v>C</v>
          </cell>
        </row>
        <row r="5026">
          <cell r="A5026" t="str">
            <v>T5747644135</v>
          </cell>
          <cell r="B5026">
            <v>741.51</v>
          </cell>
          <cell r="C5026" t="str">
            <v>IPR 10 prsten fi140mm neprozirni</v>
          </cell>
          <cell r="E5026" t="str">
            <v>C</v>
          </cell>
        </row>
        <row r="5027">
          <cell r="A5027" t="str">
            <v>T5747644148</v>
          </cell>
          <cell r="B5027">
            <v>741.51</v>
          </cell>
          <cell r="C5027" t="str">
            <v>IPR 10 prsten fi156mm neprozirni</v>
          </cell>
          <cell r="E5027" t="str">
            <v>C</v>
          </cell>
        </row>
        <row r="5028">
          <cell r="A5028" t="str">
            <v>T5747644151</v>
          </cell>
          <cell r="B5028">
            <v>741.51</v>
          </cell>
          <cell r="C5028" t="str">
            <v>IPR 10 prsten fi140mm protiv klizanja</v>
          </cell>
          <cell r="E5028" t="str">
            <v>C</v>
          </cell>
        </row>
        <row r="5029">
          <cell r="A5029" t="str">
            <v>T5747644164</v>
          </cell>
          <cell r="B5029">
            <v>741.51</v>
          </cell>
          <cell r="C5029" t="str">
            <v>IPR 10 prsten fi156mm protiv klizanja</v>
          </cell>
          <cell r="E5029" t="str">
            <v>C</v>
          </cell>
        </row>
        <row r="5030">
          <cell r="A5030" t="str">
            <v>T5747645244</v>
          </cell>
          <cell r="B5030">
            <v>1270.5</v>
          </cell>
          <cell r="C5030" t="str">
            <v>IPR 12 prsten fi235mm prozirni</v>
          </cell>
          <cell r="E5030" t="str">
            <v>C</v>
          </cell>
        </row>
        <row r="5031">
          <cell r="A5031" t="str">
            <v>T5747645257</v>
          </cell>
          <cell r="B5031">
            <v>1270.5</v>
          </cell>
          <cell r="C5031" t="str">
            <v>IPR 12 prsten fi254mm prozirni</v>
          </cell>
          <cell r="E5031" t="str">
            <v>C</v>
          </cell>
        </row>
        <row r="5032">
          <cell r="A5032" t="str">
            <v>T5747645325</v>
          </cell>
          <cell r="B5032">
            <v>1863.4</v>
          </cell>
          <cell r="C5032" t="str">
            <v>Napajanje za IPR 12 20W magnetic</v>
          </cell>
          <cell r="E5032" t="str">
            <v>C</v>
          </cell>
        </row>
        <row r="5033">
          <cell r="A5033" t="str">
            <v>T5747645338</v>
          </cell>
          <cell r="B5033">
            <v>1863.4</v>
          </cell>
          <cell r="C5033" t="str">
            <v>Napajanje za IPR 12 35W magnetic</v>
          </cell>
          <cell r="E5033" t="str">
            <v>C</v>
          </cell>
        </row>
        <row r="5034">
          <cell r="A5034" t="str">
            <v>T5747645435</v>
          </cell>
          <cell r="B5034">
            <v>254.1</v>
          </cell>
          <cell r="C5034" t="str">
            <v>Spojnica fi235mm siva za IPR 12</v>
          </cell>
          <cell r="E5034" t="str">
            <v>C</v>
          </cell>
        </row>
        <row r="5035">
          <cell r="A5035" t="str">
            <v>T5747645448</v>
          </cell>
          <cell r="B5035">
            <v>254.1</v>
          </cell>
          <cell r="C5035" t="str">
            <v>Spojnica fi235mm crna za IPR 12</v>
          </cell>
          <cell r="E5035" t="str">
            <v>C</v>
          </cell>
        </row>
        <row r="5036">
          <cell r="A5036" t="str">
            <v>T5747645451</v>
          </cell>
          <cell r="B5036">
            <v>364.21</v>
          </cell>
          <cell r="C5036" t="str">
            <v>Kućište duboko h435mm za IPR 12</v>
          </cell>
          <cell r="E5036" t="str">
            <v>C</v>
          </cell>
        </row>
        <row r="5037">
          <cell r="A5037" t="str">
            <v>T5747645464</v>
          </cell>
          <cell r="B5037">
            <v>364.21</v>
          </cell>
          <cell r="C5037" t="str">
            <v>Kućište široko L457mm za IPR 12</v>
          </cell>
          <cell r="E5037" t="str">
            <v>C</v>
          </cell>
        </row>
        <row r="5038">
          <cell r="A5038" t="str">
            <v>T5747646007</v>
          </cell>
          <cell r="B5038">
            <v>303.38</v>
          </cell>
          <cell r="C5038" t="str">
            <v>Pribor protiv krađe za IPR 12</v>
          </cell>
          <cell r="E5038" t="str">
            <v>C</v>
          </cell>
        </row>
        <row r="5039">
          <cell r="A5039" t="str">
            <v>T5747646010</v>
          </cell>
          <cell r="B5039">
            <v>303.38</v>
          </cell>
          <cell r="C5039" t="str">
            <v>Pribor protiv krađe za IPR 12</v>
          </cell>
          <cell r="E5039" t="str">
            <v>C</v>
          </cell>
        </row>
        <row r="5040">
          <cell r="A5040" t="str">
            <v>T5747646023</v>
          </cell>
          <cell r="B5040">
            <v>673.75</v>
          </cell>
          <cell r="C5040" t="str">
            <v>Jantar filter za IPR 12</v>
          </cell>
          <cell r="E5040" t="str">
            <v>C</v>
          </cell>
        </row>
        <row r="5041">
          <cell r="A5041" t="str">
            <v>T5747646036</v>
          </cell>
          <cell r="B5041">
            <v>673.75</v>
          </cell>
          <cell r="C5041" t="str">
            <v>Plavi filter za IPR 12</v>
          </cell>
          <cell r="E5041" t="str">
            <v>C</v>
          </cell>
        </row>
        <row r="5042">
          <cell r="A5042" t="str">
            <v>T5747646049</v>
          </cell>
          <cell r="B5042">
            <v>673.75</v>
          </cell>
          <cell r="C5042" t="str">
            <v>Zeleni filter za IPR 12</v>
          </cell>
          <cell r="E5042" t="str">
            <v>C</v>
          </cell>
        </row>
        <row r="5043">
          <cell r="A5043" t="str">
            <v>T5747646052</v>
          </cell>
          <cell r="B5043">
            <v>673.75</v>
          </cell>
          <cell r="C5043" t="str">
            <v>Crveni filter za IPR 12</v>
          </cell>
          <cell r="E5043" t="str">
            <v>C</v>
          </cell>
        </row>
        <row r="5044">
          <cell r="A5044" t="str">
            <v>T5747646065</v>
          </cell>
          <cell r="B5044">
            <v>537.46</v>
          </cell>
          <cell r="C5044" t="str">
            <v>Sjenilo saće protiv blještanja za IPR 12</v>
          </cell>
          <cell r="E5044" t="str">
            <v>C</v>
          </cell>
        </row>
        <row r="5045">
          <cell r="A5045" t="str">
            <v>T5747646078</v>
          </cell>
          <cell r="B5045">
            <v>1824.9</v>
          </cell>
          <cell r="C5045" t="str">
            <v>Zaslon protiv kamenja za IPR 12</v>
          </cell>
          <cell r="E5045" t="str">
            <v>C</v>
          </cell>
        </row>
        <row r="5046">
          <cell r="A5046" t="str">
            <v>T5747646081</v>
          </cell>
          <cell r="B5046">
            <v>176.32999999999998</v>
          </cell>
          <cell r="C5046" t="str">
            <v>Leće za široki snop za IPR 12</v>
          </cell>
          <cell r="E5046" t="str">
            <v>C</v>
          </cell>
        </row>
        <row r="5047">
          <cell r="A5047" t="str">
            <v>T5747646094</v>
          </cell>
          <cell r="B5047">
            <v>1270.5</v>
          </cell>
          <cell r="C5047" t="str">
            <v>IPR 12 prsten fi235mm neprozirni</v>
          </cell>
          <cell r="E5047" t="str">
            <v>C</v>
          </cell>
        </row>
        <row r="5048">
          <cell r="A5048" t="str">
            <v>T5747646104</v>
          </cell>
          <cell r="B5048">
            <v>1270.5</v>
          </cell>
          <cell r="C5048" t="str">
            <v>IPR 12 prsten fi254mm neprozirni</v>
          </cell>
          <cell r="E5048" t="str">
            <v>C</v>
          </cell>
        </row>
        <row r="5049">
          <cell r="A5049" t="str">
            <v>T5747646117</v>
          </cell>
          <cell r="B5049">
            <v>1270.5</v>
          </cell>
          <cell r="C5049" t="str">
            <v>IPR 12 prsten fi235mm protiv klizanja</v>
          </cell>
          <cell r="E5049" t="str">
            <v>C</v>
          </cell>
        </row>
        <row r="5050">
          <cell r="A5050" t="str">
            <v>T5747646120</v>
          </cell>
          <cell r="B5050">
            <v>1270.5</v>
          </cell>
          <cell r="C5050" t="str">
            <v>IPR 12 prsten fi254mm protiv klizanja</v>
          </cell>
          <cell r="E5050" t="str">
            <v>C</v>
          </cell>
        </row>
        <row r="5051">
          <cell r="A5051" t="str">
            <v>T5747647006</v>
          </cell>
          <cell r="B5051">
            <v>2471.7000000000003</v>
          </cell>
          <cell r="C5051" t="str">
            <v>IPR 10 GU8.5 20W NSP</v>
          </cell>
          <cell r="E5051" t="str">
            <v>C</v>
          </cell>
        </row>
        <row r="5052">
          <cell r="A5052" t="str">
            <v>T5747647019</v>
          </cell>
          <cell r="B5052">
            <v>2471.7000000000003</v>
          </cell>
          <cell r="C5052" t="str">
            <v>IPR 10 GU8.5 20W SP</v>
          </cell>
          <cell r="E5052" t="str">
            <v>C</v>
          </cell>
        </row>
        <row r="5053">
          <cell r="A5053" t="str">
            <v>T5747647022</v>
          </cell>
          <cell r="B5053">
            <v>2471.7000000000003</v>
          </cell>
          <cell r="C5053" t="str">
            <v>IPR 10 GU8.5 20W FL</v>
          </cell>
          <cell r="E5053" t="str">
            <v>C</v>
          </cell>
        </row>
        <row r="5054">
          <cell r="A5054" t="str">
            <v>T5747647035</v>
          </cell>
          <cell r="B5054">
            <v>2471.7000000000003</v>
          </cell>
          <cell r="C5054" t="str">
            <v>IPR 10 GU8.5 20W WFL</v>
          </cell>
          <cell r="E5054" t="str">
            <v>C</v>
          </cell>
        </row>
        <row r="5055">
          <cell r="A5055" t="str">
            <v>T5747647048</v>
          </cell>
          <cell r="B5055">
            <v>2306.92</v>
          </cell>
          <cell r="C5055" t="str">
            <v>IPR 10 PGJ5 20W NSP</v>
          </cell>
          <cell r="E5055" t="str">
            <v>C</v>
          </cell>
        </row>
        <row r="5056">
          <cell r="A5056" t="str">
            <v>T5747647051</v>
          </cell>
          <cell r="B5056">
            <v>2306.92</v>
          </cell>
          <cell r="C5056" t="str">
            <v>IPR 10 PGJ5 20W SP</v>
          </cell>
          <cell r="E5056" t="str">
            <v>C</v>
          </cell>
        </row>
        <row r="5057">
          <cell r="A5057" t="str">
            <v>T5747647064</v>
          </cell>
          <cell r="B5057">
            <v>2306.92</v>
          </cell>
          <cell r="C5057" t="str">
            <v>IPR 10 PGJ5 20W FL</v>
          </cell>
          <cell r="E5057" t="str">
            <v>C</v>
          </cell>
        </row>
        <row r="5058">
          <cell r="A5058" t="str">
            <v>T5747647077</v>
          </cell>
          <cell r="B5058">
            <v>2306.92</v>
          </cell>
          <cell r="C5058" t="str">
            <v>IPR 10 PGJ5 20W WFL</v>
          </cell>
          <cell r="E5058" t="str">
            <v>C</v>
          </cell>
        </row>
        <row r="5059">
          <cell r="A5059" t="str">
            <v>T5747647080</v>
          </cell>
          <cell r="B5059">
            <v>1977.3600000000001</v>
          </cell>
          <cell r="C5059" t="str">
            <v>IPR 10 GU5.3 max 50W</v>
          </cell>
          <cell r="E5059" t="str">
            <v>C</v>
          </cell>
        </row>
        <row r="5060">
          <cell r="A5060" t="str">
            <v>T5747647093</v>
          </cell>
          <cell r="B5060">
            <v>1977.3600000000001</v>
          </cell>
          <cell r="C5060" t="str">
            <v>IPR 10 GY6.35 max 50W NSP</v>
          </cell>
          <cell r="E5060" t="str">
            <v>C</v>
          </cell>
        </row>
        <row r="5061">
          <cell r="A5061" t="str">
            <v>T5747647103</v>
          </cell>
          <cell r="B5061">
            <v>1977.3600000000001</v>
          </cell>
          <cell r="C5061" t="str">
            <v>IPR 10 GY6.35 max 50W SP</v>
          </cell>
          <cell r="E5061" t="str">
            <v>C</v>
          </cell>
        </row>
        <row r="5062">
          <cell r="A5062" t="str">
            <v>T5747647116</v>
          </cell>
          <cell r="B5062">
            <v>1977.3600000000001</v>
          </cell>
          <cell r="C5062" t="str">
            <v>IPR 10 GY6.35 max 50W FL</v>
          </cell>
          <cell r="E5062" t="str">
            <v>C</v>
          </cell>
        </row>
        <row r="5063">
          <cell r="A5063" t="str">
            <v>T5747647129</v>
          </cell>
          <cell r="B5063">
            <v>1977.3600000000001</v>
          </cell>
          <cell r="C5063" t="str">
            <v>IPR 10 GY6.35 max 50W WFL</v>
          </cell>
          <cell r="E5063" t="str">
            <v>C</v>
          </cell>
        </row>
        <row r="5064">
          <cell r="A5064" t="str">
            <v>T5747647132</v>
          </cell>
          <cell r="B5064">
            <v>3049.2000000000003</v>
          </cell>
          <cell r="C5064" t="str">
            <v>IPR 12 G12 20/35W SP 10°</v>
          </cell>
          <cell r="E5064" t="str">
            <v>C</v>
          </cell>
        </row>
        <row r="5065">
          <cell r="A5065" t="str">
            <v>T5747647145</v>
          </cell>
          <cell r="B5065">
            <v>3049.2000000000003</v>
          </cell>
          <cell r="C5065" t="str">
            <v>IPR 12 G12 20/35W SP 25°</v>
          </cell>
          <cell r="E5065" t="str">
            <v>C</v>
          </cell>
        </row>
        <row r="5066">
          <cell r="A5066" t="str">
            <v>T5747647158</v>
          </cell>
          <cell r="B5066">
            <v>3049.2000000000003</v>
          </cell>
          <cell r="C5066" t="str">
            <v>IPR 12 G12 20/35W FL 24°</v>
          </cell>
          <cell r="E5066" t="str">
            <v>C</v>
          </cell>
        </row>
        <row r="5067">
          <cell r="A5067" t="str">
            <v>T5747647161</v>
          </cell>
          <cell r="B5067">
            <v>3049.2000000000003</v>
          </cell>
          <cell r="C5067" t="str">
            <v>IPR 12 G12 20/35W FL 40°</v>
          </cell>
          <cell r="E5067" t="str">
            <v>C</v>
          </cell>
        </row>
        <row r="5068">
          <cell r="A5068" t="str">
            <v>T5747647174</v>
          </cell>
          <cell r="B5068">
            <v>3049.2000000000003</v>
          </cell>
          <cell r="C5068" t="str">
            <v>IPR 12 G12 20/35W VWFL</v>
          </cell>
          <cell r="E5068" t="str">
            <v>C</v>
          </cell>
        </row>
        <row r="5069">
          <cell r="A5069" t="str">
            <v>T5747647187</v>
          </cell>
          <cell r="B5069">
            <v>3049.2000000000003</v>
          </cell>
          <cell r="C5069" t="str">
            <v>IPR 12 G12 20/35W WW</v>
          </cell>
          <cell r="E5069" t="str">
            <v>C</v>
          </cell>
        </row>
        <row r="5070">
          <cell r="A5070" t="str">
            <v>T5747647190</v>
          </cell>
          <cell r="B5070">
            <v>3303.3</v>
          </cell>
          <cell r="C5070" t="str">
            <v>IPR 14 G12 35/70/150W NSP</v>
          </cell>
          <cell r="E5070" t="str">
            <v>C</v>
          </cell>
        </row>
        <row r="5071">
          <cell r="A5071" t="str">
            <v>T5747647200</v>
          </cell>
          <cell r="B5071">
            <v>3303.3</v>
          </cell>
          <cell r="C5071" t="str">
            <v>IPR 14 G12 35/70/150W SP</v>
          </cell>
          <cell r="E5071" t="str">
            <v>C</v>
          </cell>
        </row>
        <row r="5072">
          <cell r="A5072" t="str">
            <v>T5747647213</v>
          </cell>
          <cell r="B5072">
            <v>3303.3</v>
          </cell>
          <cell r="C5072" t="str">
            <v>IPR 14 G12 35/70/150W FL</v>
          </cell>
          <cell r="E5072" t="str">
            <v>C</v>
          </cell>
        </row>
        <row r="5073">
          <cell r="A5073" t="str">
            <v>T5747647226</v>
          </cell>
          <cell r="B5073">
            <v>3303.3</v>
          </cell>
          <cell r="C5073" t="str">
            <v>IPR 14 G12 35/70/150W WFL</v>
          </cell>
          <cell r="E5073" t="str">
            <v>C</v>
          </cell>
        </row>
        <row r="5074">
          <cell r="A5074" t="str">
            <v>T5747647239</v>
          </cell>
          <cell r="B5074">
            <v>3303.3</v>
          </cell>
          <cell r="C5074" t="str">
            <v>IPR 14 G12 35/70/150W WW</v>
          </cell>
          <cell r="E5074" t="str">
            <v>C</v>
          </cell>
        </row>
        <row r="5075">
          <cell r="A5075" t="str">
            <v>T5747758005</v>
          </cell>
          <cell r="B5075">
            <v>215.6</v>
          </cell>
          <cell r="E5075" t="str">
            <v>C</v>
          </cell>
        </row>
        <row r="5076">
          <cell r="A5076" t="str">
            <v>T5747758173</v>
          </cell>
          <cell r="B5076">
            <v>462</v>
          </cell>
          <cell r="E5076" t="str">
            <v>C</v>
          </cell>
        </row>
        <row r="5077">
          <cell r="A5077" t="str">
            <v>T5747760116</v>
          </cell>
          <cell r="B5077">
            <v>269.5</v>
          </cell>
          <cell r="E5077" t="str">
            <v>C</v>
          </cell>
        </row>
        <row r="5078">
          <cell r="A5078" t="str">
            <v>T5747795521</v>
          </cell>
          <cell r="B5078">
            <v>61.6</v>
          </cell>
          <cell r="E5078" t="str">
            <v>C</v>
          </cell>
        </row>
        <row r="5079">
          <cell r="A5079" t="str">
            <v>T61006</v>
          </cell>
          <cell r="B5079">
            <v>334.18</v>
          </cell>
          <cell r="C5079" t="str">
            <v>MONDIAL F1 modul 10cm</v>
          </cell>
          <cell r="E5079" t="str">
            <v>C</v>
          </cell>
        </row>
        <row r="5080">
          <cell r="A5080" t="str">
            <v>T61036</v>
          </cell>
          <cell r="B5080">
            <v>1553.09</v>
          </cell>
          <cell r="C5080" t="str">
            <v>MONDIAL F1 napajanje aluminij</v>
          </cell>
          <cell r="E5080" t="str">
            <v>C</v>
          </cell>
        </row>
        <row r="5081">
          <cell r="A5081" t="str">
            <v>T61056</v>
          </cell>
          <cell r="B5081">
            <v>1998.9200000000003</v>
          </cell>
          <cell r="C5081" t="str">
            <v>MONDIAL F1 QR-CB51 2x50W aluminij</v>
          </cell>
          <cell r="E5081" t="str">
            <v>C</v>
          </cell>
        </row>
        <row r="5082">
          <cell r="A5082" t="str">
            <v>T61056HO</v>
          </cell>
          <cell r="B5082">
            <v>3773</v>
          </cell>
          <cell r="C5082" t="str">
            <v>MONDIAL F1 QR-CB51 2x20W aluminij</v>
          </cell>
          <cell r="E5082" t="str">
            <v>C</v>
          </cell>
        </row>
        <row r="5083">
          <cell r="A5083" t="str">
            <v>T61066</v>
          </cell>
          <cell r="B5083">
            <v>2055.9</v>
          </cell>
          <cell r="C5083" t="str">
            <v>MONDIAL F1 QR-CB51 2x35W aluminij</v>
          </cell>
          <cell r="E5083" t="str">
            <v>C</v>
          </cell>
        </row>
        <row r="5084">
          <cell r="A5084" t="str">
            <v>T61116</v>
          </cell>
          <cell r="B5084">
            <v>398.09000000000003</v>
          </cell>
          <cell r="C5084" t="str">
            <v>MONDIAL F1 modul 20cm</v>
          </cell>
          <cell r="E5084" t="str">
            <v>C</v>
          </cell>
        </row>
        <row r="5085">
          <cell r="A5085" t="str">
            <v>T61126</v>
          </cell>
          <cell r="B5085">
            <v>2044.3500000000001</v>
          </cell>
          <cell r="C5085" t="str">
            <v>MONDIAL F1 QT-DE12 max 150W aluminij WFL</v>
          </cell>
          <cell r="E5085" t="str">
            <v>C</v>
          </cell>
        </row>
        <row r="5086">
          <cell r="A5086" t="str">
            <v>T61136</v>
          </cell>
          <cell r="B5086">
            <v>1957.34</v>
          </cell>
          <cell r="C5086" t="str">
            <v>MONDIAL F1 QR-LP111 max 100W aluminij</v>
          </cell>
          <cell r="E5086" t="str">
            <v>C</v>
          </cell>
        </row>
        <row r="5087">
          <cell r="A5087" t="str">
            <v>T61246</v>
          </cell>
          <cell r="B5087">
            <v>924</v>
          </cell>
          <cell r="C5087" t="str">
            <v>MONDIAL F1 60cm</v>
          </cell>
          <cell r="E5087" t="str">
            <v>C</v>
          </cell>
        </row>
        <row r="5088">
          <cell r="A5088" t="str">
            <v>T61256</v>
          </cell>
          <cell r="B5088">
            <v>3373.3700000000003</v>
          </cell>
          <cell r="C5088" t="str">
            <v>MONDIAL F1 G12 150W aluminij SP</v>
          </cell>
          <cell r="E5088" t="str">
            <v>C</v>
          </cell>
        </row>
        <row r="5089">
          <cell r="A5089" t="str">
            <v>T61266</v>
          </cell>
          <cell r="B5089">
            <v>3373.3700000000003</v>
          </cell>
          <cell r="C5089" t="str">
            <v>MONDIAL F1 G12 150W aluminij FL</v>
          </cell>
          <cell r="E5089" t="str">
            <v>C</v>
          </cell>
        </row>
        <row r="5090">
          <cell r="A5090" t="str">
            <v>T61267</v>
          </cell>
          <cell r="B5090">
            <v>3304.84</v>
          </cell>
          <cell r="C5090" t="str">
            <v>MONDIAL F1 G12 70W aluminij VWFL</v>
          </cell>
          <cell r="E5090" t="str">
            <v>C</v>
          </cell>
        </row>
        <row r="5091">
          <cell r="A5091" t="str">
            <v>T61268</v>
          </cell>
          <cell r="B5091">
            <v>3373.3700000000003</v>
          </cell>
          <cell r="C5091" t="str">
            <v>MONDIAL F1 G12 150W aluminij VWFL</v>
          </cell>
          <cell r="E5091" t="str">
            <v>C</v>
          </cell>
        </row>
        <row r="5092">
          <cell r="A5092" t="str">
            <v>T61271</v>
          </cell>
          <cell r="B5092">
            <v>3304.07</v>
          </cell>
          <cell r="C5092" t="str">
            <v>MONDIAL F1 G12 70W aluminij WFL</v>
          </cell>
          <cell r="E5092" t="str">
            <v>C</v>
          </cell>
        </row>
        <row r="5093">
          <cell r="A5093" t="str">
            <v>T61272</v>
          </cell>
          <cell r="B5093">
            <v>3373.3700000000003</v>
          </cell>
          <cell r="C5093" t="str">
            <v>MONDIAL F1 G12 150W aluminij WFL</v>
          </cell>
          <cell r="E5093" t="str">
            <v>C</v>
          </cell>
        </row>
        <row r="5094">
          <cell r="A5094" t="str">
            <v>T61276</v>
          </cell>
          <cell r="B5094">
            <v>3304.84</v>
          </cell>
          <cell r="C5094" t="str">
            <v>MONDIAL F1 G12 70W aluminij SP</v>
          </cell>
          <cell r="E5094" t="str">
            <v>C</v>
          </cell>
        </row>
        <row r="5095">
          <cell r="A5095" t="str">
            <v>T61286</v>
          </cell>
          <cell r="B5095">
            <v>3304.84</v>
          </cell>
          <cell r="C5095" t="str">
            <v>MONDIAL F1 G12 70W aluminij FL</v>
          </cell>
          <cell r="E5095" t="str">
            <v>B</v>
          </cell>
        </row>
        <row r="5096">
          <cell r="A5096" t="str">
            <v>T61380</v>
          </cell>
          <cell r="B5096">
            <v>161.70000000000002</v>
          </cell>
          <cell r="C5096" t="str">
            <v>MONDIAL F1 modul čelik</v>
          </cell>
          <cell r="E5096" t="str">
            <v>C</v>
          </cell>
        </row>
        <row r="5097">
          <cell r="A5097" t="str">
            <v>T61381</v>
          </cell>
          <cell r="B5097">
            <v>261.02999999999997</v>
          </cell>
          <cell r="C5097" t="str">
            <v>MONDIAL F1 modul aluminij</v>
          </cell>
          <cell r="E5097" t="str">
            <v>C</v>
          </cell>
        </row>
        <row r="5098">
          <cell r="A5098" t="str">
            <v>T61382</v>
          </cell>
          <cell r="B5098">
            <v>90.860000000000014</v>
          </cell>
          <cell r="C5098" t="str">
            <v>MONDIAL F1 modul zid aluminij</v>
          </cell>
          <cell r="E5098" t="str">
            <v>C</v>
          </cell>
        </row>
        <row r="5099">
          <cell r="A5099" t="str">
            <v>T61383</v>
          </cell>
          <cell r="B5099">
            <v>117.03999999999999</v>
          </cell>
          <cell r="C5099" t="str">
            <v>MONDIAL F1 2 modula čelik</v>
          </cell>
          <cell r="E5099" t="str">
            <v>C</v>
          </cell>
        </row>
        <row r="5100">
          <cell r="A5100" t="str">
            <v>T61384</v>
          </cell>
          <cell r="B5100">
            <v>321.09000000000003</v>
          </cell>
          <cell r="C5100" t="str">
            <v>MONDIAL F1 čelični kabel 2m</v>
          </cell>
          <cell r="E5100" t="str">
            <v>C</v>
          </cell>
        </row>
        <row r="5101">
          <cell r="A5101" t="str">
            <v>T61385</v>
          </cell>
          <cell r="B5101">
            <v>595.98</v>
          </cell>
          <cell r="C5101" t="str">
            <v>MONDIAL F1 modul aluminij</v>
          </cell>
          <cell r="E5101" t="str">
            <v>C</v>
          </cell>
        </row>
        <row r="5102">
          <cell r="A5102" t="str">
            <v>T61386</v>
          </cell>
          <cell r="B5102">
            <v>1096.48</v>
          </cell>
          <cell r="C5102" t="str">
            <v>MONDIAL F1 stropni konektor 2m</v>
          </cell>
          <cell r="E5102" t="str">
            <v>C</v>
          </cell>
        </row>
        <row r="5103">
          <cell r="A5103" t="str">
            <v>T61387</v>
          </cell>
          <cell r="B5103">
            <v>144.76000000000002</v>
          </cell>
          <cell r="C5103" t="str">
            <v>MONDIAL F1 bočni poklopac</v>
          </cell>
          <cell r="E5103" t="str">
            <v>C</v>
          </cell>
        </row>
        <row r="5104">
          <cell r="A5104" t="str">
            <v>T61388</v>
          </cell>
          <cell r="B5104">
            <v>121.66000000000001</v>
          </cell>
          <cell r="C5104" t="str">
            <v>MONDIAL F1 bočni poklopac</v>
          </cell>
          <cell r="E5104" t="str">
            <v>C</v>
          </cell>
        </row>
        <row r="5105">
          <cell r="A5105" t="str">
            <v>T61389</v>
          </cell>
          <cell r="B5105">
            <v>117.03999999999999</v>
          </cell>
          <cell r="C5105" t="str">
            <v>MONDIAL F1 bočni poklopac</v>
          </cell>
          <cell r="E5105" t="str">
            <v>C</v>
          </cell>
        </row>
        <row r="5106">
          <cell r="A5106" t="str">
            <v>T61390</v>
          </cell>
          <cell r="B5106">
            <v>131.67000000000002</v>
          </cell>
          <cell r="C5106" t="str">
            <v>MONDIAL F1 bočni poklopac</v>
          </cell>
          <cell r="E5106" t="str">
            <v>C</v>
          </cell>
        </row>
        <row r="5107">
          <cell r="A5107" t="str">
            <v>T61391</v>
          </cell>
          <cell r="B5107">
            <v>176.32999999999998</v>
          </cell>
          <cell r="C5107" t="str">
            <v>MONDIAL F1 bočni poklopac</v>
          </cell>
          <cell r="E5107" t="str">
            <v>C</v>
          </cell>
        </row>
        <row r="5108">
          <cell r="A5108" t="str">
            <v>T61394</v>
          </cell>
          <cell r="B5108">
            <v>103.95</v>
          </cell>
          <cell r="C5108" t="str">
            <v>MONDIAL F1 konektor 1m 12V</v>
          </cell>
          <cell r="E5108" t="str">
            <v>C</v>
          </cell>
        </row>
        <row r="5109">
          <cell r="A5109" t="str">
            <v>T61395</v>
          </cell>
          <cell r="B5109">
            <v>73.150000000000006</v>
          </cell>
          <cell r="C5109" t="str">
            <v>MONDIAL F1 konektor</v>
          </cell>
          <cell r="E5109" t="str">
            <v>C</v>
          </cell>
        </row>
        <row r="5110">
          <cell r="A5110" t="str">
            <v>T61396</v>
          </cell>
          <cell r="B5110">
            <v>90.860000000000014</v>
          </cell>
          <cell r="C5110" t="str">
            <v>MONDIAL F1 konektor 2m</v>
          </cell>
          <cell r="E5110" t="str">
            <v>C</v>
          </cell>
        </row>
        <row r="5111">
          <cell r="A5111" t="str">
            <v>T61397</v>
          </cell>
          <cell r="B5111">
            <v>103.95</v>
          </cell>
          <cell r="C5111" t="str">
            <v>MONDIAL F1 konektor 1m</v>
          </cell>
          <cell r="E5111" t="str">
            <v>C</v>
          </cell>
        </row>
        <row r="5112">
          <cell r="A5112" t="str">
            <v>T61398</v>
          </cell>
          <cell r="B5112">
            <v>194.04</v>
          </cell>
          <cell r="C5112" t="str">
            <v>MONDIAL F1 spoj 2x10cm</v>
          </cell>
          <cell r="E5112" t="str">
            <v>C</v>
          </cell>
        </row>
        <row r="5113">
          <cell r="A5113" t="str">
            <v>T61399</v>
          </cell>
          <cell r="B5113">
            <v>194.04</v>
          </cell>
          <cell r="C5113" t="str">
            <v>MONDIAL F1 spoj 1x10cm</v>
          </cell>
          <cell r="E5113" t="str">
            <v>C</v>
          </cell>
        </row>
        <row r="5114">
          <cell r="A5114" t="str">
            <v>T61406</v>
          </cell>
          <cell r="B5114">
            <v>1470.7</v>
          </cell>
          <cell r="C5114" t="str">
            <v>MONDIAL F1 120cm</v>
          </cell>
          <cell r="E5114" t="str">
            <v>C</v>
          </cell>
        </row>
        <row r="5115">
          <cell r="A5115" t="str">
            <v>T61426</v>
          </cell>
          <cell r="B5115">
            <v>4442.9000000000005</v>
          </cell>
          <cell r="C5115" t="str">
            <v>MONDIAL F1 T16 2x54W aluminij</v>
          </cell>
          <cell r="E5115" t="str">
            <v>C</v>
          </cell>
        </row>
        <row r="5116">
          <cell r="A5116" t="str">
            <v>T64110</v>
          </cell>
          <cell r="B5116">
            <v>4278.8900000000003</v>
          </cell>
          <cell r="C5116" t="str">
            <v xml:space="preserve">FEBO HIT 35W                                      </v>
          </cell>
          <cell r="E5116" t="str">
            <v>A</v>
          </cell>
        </row>
        <row r="5117">
          <cell r="A5117" t="str">
            <v>T64120</v>
          </cell>
          <cell r="B5117">
            <v>4278.8900000000003</v>
          </cell>
          <cell r="C5117" t="str">
            <v xml:space="preserve">FEBO HIT 70W                                      </v>
          </cell>
          <cell r="E5117" t="str">
            <v>A</v>
          </cell>
        </row>
        <row r="5118">
          <cell r="A5118" t="str">
            <v>T64130</v>
          </cell>
          <cell r="B5118">
            <v>530.53000000000009</v>
          </cell>
          <cell r="C5118" t="str">
            <v xml:space="preserve">ACS. LAMA DI LUCE                                 </v>
          </cell>
          <cell r="E5118" t="str">
            <v>B</v>
          </cell>
        </row>
        <row r="5119">
          <cell r="A5119" t="str">
            <v>T64131</v>
          </cell>
          <cell r="B5119">
            <v>126.27999999999999</v>
          </cell>
          <cell r="C5119" t="str">
            <v xml:space="preserve">ACS. OSCURATORE 180°                              </v>
          </cell>
          <cell r="E5119" t="str">
            <v>B</v>
          </cell>
        </row>
        <row r="5120">
          <cell r="A5120" t="str">
            <v>T64132</v>
          </cell>
          <cell r="B5120">
            <v>126.27999999999999</v>
          </cell>
          <cell r="C5120" t="str">
            <v xml:space="preserve">ACS. OSCURATORE 90°                               </v>
          </cell>
          <cell r="E5120" t="str">
            <v>B</v>
          </cell>
        </row>
        <row r="5121">
          <cell r="A5121" t="str">
            <v>T64133</v>
          </cell>
          <cell r="B5121">
            <v>202.51000000000002</v>
          </cell>
          <cell r="C5121" t="str">
            <v xml:space="preserve">FILTRO ROSSO X LAMA DI LUCE                       </v>
          </cell>
          <cell r="E5121" t="str">
            <v>C</v>
          </cell>
        </row>
        <row r="5122">
          <cell r="A5122" t="str">
            <v>T64134</v>
          </cell>
          <cell r="B5122">
            <v>202.51000000000002</v>
          </cell>
          <cell r="C5122" t="str">
            <v xml:space="preserve">FILTRO VERDE X LAMA DI LUCE                       </v>
          </cell>
          <cell r="E5122" t="str">
            <v>C</v>
          </cell>
        </row>
        <row r="5123">
          <cell r="A5123" t="str">
            <v>T64135</v>
          </cell>
          <cell r="B5123">
            <v>202.51000000000002</v>
          </cell>
          <cell r="C5123" t="str">
            <v xml:space="preserve">FILTRO BLU X LAMA DI LUCE                         </v>
          </cell>
          <cell r="E5123" t="str">
            <v>C</v>
          </cell>
        </row>
        <row r="5124">
          <cell r="A5124" t="str">
            <v>T64136</v>
          </cell>
          <cell r="B5124">
            <v>202.51000000000002</v>
          </cell>
          <cell r="C5124" t="str">
            <v xml:space="preserve">FILTRO GIALLO X LAMA DI LUCE                      </v>
          </cell>
          <cell r="E5124" t="str">
            <v>C</v>
          </cell>
        </row>
        <row r="5125">
          <cell r="A5125" t="str">
            <v>T64137</v>
          </cell>
          <cell r="B5125">
            <v>202.51000000000002</v>
          </cell>
          <cell r="C5125" t="str">
            <v xml:space="preserve">FILTRO MAGENTA X LAMA DI LUCE                     </v>
          </cell>
          <cell r="E5125" t="str">
            <v>C</v>
          </cell>
        </row>
        <row r="5126">
          <cell r="A5126" t="str">
            <v>T64230</v>
          </cell>
          <cell r="B5126">
            <v>10692.22</v>
          </cell>
          <cell r="C5126" t="str">
            <v>PB za G12 70W</v>
          </cell>
          <cell r="E5126" t="str">
            <v>C</v>
          </cell>
        </row>
        <row r="5127">
          <cell r="A5127" t="str">
            <v>T64310</v>
          </cell>
          <cell r="B5127">
            <v>2862.86</v>
          </cell>
          <cell r="C5127" t="str">
            <v xml:space="preserve">QT-18/C ALOGENA B15D                              </v>
          </cell>
          <cell r="E5127" t="str">
            <v>B</v>
          </cell>
        </row>
        <row r="5128">
          <cell r="A5128" t="str">
            <v>T66600</v>
          </cell>
          <cell r="B5128">
            <v>2837.4500000000003</v>
          </cell>
          <cell r="C5128" t="str">
            <v xml:space="preserve">PROJ IP68 AR111 100W 12V                          </v>
          </cell>
          <cell r="E5128" t="str">
            <v>B</v>
          </cell>
        </row>
        <row r="5129">
          <cell r="A5129" t="str">
            <v>T66630</v>
          </cell>
          <cell r="B5129">
            <v>1918.84</v>
          </cell>
          <cell r="C5129" t="str">
            <v xml:space="preserve">PROJ IP68 DICRO 50W 12V                           </v>
          </cell>
          <cell r="E5129" t="str">
            <v>A</v>
          </cell>
        </row>
        <row r="5130">
          <cell r="A5130" t="str">
            <v>T67730</v>
          </cell>
          <cell r="B5130">
            <v>2413.9500000000003</v>
          </cell>
          <cell r="C5130" t="str">
            <v xml:space="preserve">PROJ LIN IP66 1X14W T5 230V                       </v>
          </cell>
          <cell r="E5130" t="str">
            <v>A</v>
          </cell>
        </row>
        <row r="5131">
          <cell r="A5131" t="str">
            <v>T67731</v>
          </cell>
          <cell r="B5131">
            <v>2750.44</v>
          </cell>
          <cell r="C5131" t="str">
            <v xml:space="preserve">PROJ LIN IP66 1X21W T5 230V                       </v>
          </cell>
          <cell r="E5131" t="str">
            <v>A</v>
          </cell>
        </row>
        <row r="5132">
          <cell r="A5132" t="str">
            <v>T67740</v>
          </cell>
          <cell r="B5132">
            <v>3985.5200000000004</v>
          </cell>
          <cell r="C5132" t="str">
            <v xml:space="preserve">PROJ LIN IP66 2X14W T5 230V                       </v>
          </cell>
          <cell r="E5132" t="str">
            <v>B</v>
          </cell>
        </row>
        <row r="5133">
          <cell r="A5133" t="str">
            <v>T67751</v>
          </cell>
          <cell r="B5133">
            <v>4463.6900000000005</v>
          </cell>
          <cell r="C5133" t="str">
            <v xml:space="preserve">PROJ LIN IP66 2X21W T5 230V                       </v>
          </cell>
          <cell r="E5133" t="str">
            <v>A</v>
          </cell>
        </row>
        <row r="5134">
          <cell r="A5134" t="str">
            <v>T67760</v>
          </cell>
          <cell r="B5134">
            <v>5051.97</v>
          </cell>
          <cell r="C5134" t="str">
            <v xml:space="preserve">PROJ LIN IP66 3X14W T5 230V                       </v>
          </cell>
          <cell r="E5134" t="str">
            <v>C</v>
          </cell>
        </row>
        <row r="5135">
          <cell r="A5135" t="str">
            <v>T67771</v>
          </cell>
          <cell r="B5135">
            <v>5988.2900000000009</v>
          </cell>
          <cell r="C5135" t="str">
            <v xml:space="preserve">PROJ LIN IP66 3X21W T5 230V                       </v>
          </cell>
          <cell r="E5135" t="str">
            <v>A</v>
          </cell>
        </row>
        <row r="5136">
          <cell r="A5136" t="str">
            <v>T67781</v>
          </cell>
          <cell r="B5136">
            <v>4323.55</v>
          </cell>
          <cell r="C5136" t="str">
            <v xml:space="preserve">PROJ LIN IP66 1X35W T5 230V                       </v>
          </cell>
          <cell r="E5136" t="str">
            <v>A</v>
          </cell>
        </row>
        <row r="5137">
          <cell r="A5137" t="str">
            <v>T67782</v>
          </cell>
          <cell r="B5137">
            <v>3883.11</v>
          </cell>
          <cell r="C5137" t="str">
            <v xml:space="preserve">PROJ LIN IP66 1X28W T5 230V                       </v>
          </cell>
          <cell r="E5137" t="str">
            <v>T</v>
          </cell>
        </row>
        <row r="5138">
          <cell r="A5138" t="str">
            <v>T67791</v>
          </cell>
          <cell r="B5138">
            <v>6165.39</v>
          </cell>
          <cell r="C5138" t="str">
            <v xml:space="preserve">PROJ LIN IP66 2X35W T5 230V                       </v>
          </cell>
          <cell r="E5138" t="str">
            <v>A</v>
          </cell>
        </row>
        <row r="5139">
          <cell r="A5139" t="str">
            <v>T67792</v>
          </cell>
          <cell r="B5139">
            <v>5847.38</v>
          </cell>
          <cell r="C5139" t="str">
            <v xml:space="preserve">PROJ LIN IP66 2X28W 230V                          </v>
          </cell>
          <cell r="E5139" t="str">
            <v>A</v>
          </cell>
        </row>
        <row r="5140">
          <cell r="A5140" t="str">
            <v>T70115</v>
          </cell>
          <cell r="B5140">
            <v>451.22</v>
          </cell>
          <cell r="C5140" t="str">
            <v>ICARE spojnica za ugradnju crni</v>
          </cell>
          <cell r="E5140" t="str">
            <v>B</v>
          </cell>
        </row>
        <row r="5141">
          <cell r="A5141" t="str">
            <v>T70118</v>
          </cell>
          <cell r="B5141">
            <v>451.22</v>
          </cell>
          <cell r="C5141" t="str">
            <v>ICARE spojnica za ugradnju aluminij</v>
          </cell>
          <cell r="E5141" t="str">
            <v>B</v>
          </cell>
        </row>
        <row r="5142">
          <cell r="A5142" t="str">
            <v>T70120</v>
          </cell>
          <cell r="B5142">
            <v>344.19000000000005</v>
          </cell>
          <cell r="C5142" t="str">
            <v>KIT PROTIV KRAĐE</v>
          </cell>
          <cell r="E5142" t="str">
            <v>C</v>
          </cell>
        </row>
        <row r="5143">
          <cell r="A5143" t="str">
            <v>T70315</v>
          </cell>
          <cell r="B5143">
            <v>1600.8300000000002</v>
          </cell>
          <cell r="C5143" t="str">
            <v xml:space="preserve">GRILJA PROTIV KRAĐE CRNA             </v>
          </cell>
          <cell r="E5143" t="str">
            <v>B</v>
          </cell>
        </row>
        <row r="5144">
          <cell r="A5144" t="str">
            <v>T70320</v>
          </cell>
          <cell r="B5144">
            <v>137.06</v>
          </cell>
          <cell r="C5144" t="str">
            <v>GRILJA PROTIV BLJEŠTANJA</v>
          </cell>
          <cell r="E5144" t="str">
            <v>C</v>
          </cell>
        </row>
        <row r="5145">
          <cell r="A5145" t="str">
            <v>T70325</v>
          </cell>
          <cell r="B5145">
            <v>468.15999999999997</v>
          </cell>
          <cell r="C5145" t="str">
            <v>PRAVOKUTNA GRILJA PROTIV BLJEŠTANJA SA UZDUŽNIM REŠETKAMA</v>
          </cell>
          <cell r="E5145" t="str">
            <v>C</v>
          </cell>
        </row>
        <row r="5146">
          <cell r="A5146" t="str">
            <v>T70326</v>
          </cell>
          <cell r="B5146">
            <v>468.15999999999997</v>
          </cell>
          <cell r="C5146" t="str">
            <v>PRAVOKUTNA GRILJA PROTIV BLJEŠTANJA SA POPREČNIM REŠETKAMA</v>
          </cell>
          <cell r="E5146" t="str">
            <v>C</v>
          </cell>
        </row>
        <row r="5147">
          <cell r="A5147" t="str">
            <v>T70335</v>
          </cell>
          <cell r="B5147">
            <v>324.17</v>
          </cell>
          <cell r="C5147" t="str">
            <v>POKLOPAC POLUMJESEC</v>
          </cell>
          <cell r="E5147" t="str">
            <v>C</v>
          </cell>
        </row>
        <row r="5148">
          <cell r="A5148" t="str">
            <v>T70385</v>
          </cell>
          <cell r="B5148">
            <v>1031.8</v>
          </cell>
          <cell r="C5148" t="str">
            <v>GRILJA PROTIV KRAĐE CRNA</v>
          </cell>
          <cell r="E5148" t="str">
            <v>C</v>
          </cell>
        </row>
        <row r="5149">
          <cell r="A5149" t="str">
            <v>T70410</v>
          </cell>
          <cell r="B5149">
            <v>107.8</v>
          </cell>
          <cell r="C5149" t="str">
            <v>FILTER ŠPRICANI fi50mm</v>
          </cell>
          <cell r="E5149" t="str">
            <v>C</v>
          </cell>
        </row>
        <row r="5150">
          <cell r="A5150" t="str">
            <v>T70430</v>
          </cell>
          <cell r="B5150">
            <v>451.22</v>
          </cell>
          <cell r="C5150" t="str">
            <v>FILTER ŠPRICANI fi180mm</v>
          </cell>
          <cell r="E5150" t="str">
            <v>C</v>
          </cell>
        </row>
        <row r="5151">
          <cell r="A5151" t="str">
            <v>T70431</v>
          </cell>
          <cell r="B5151">
            <v>451.22</v>
          </cell>
          <cell r="C5151" t="str">
            <v>FILTER CRVENI fi184mm</v>
          </cell>
          <cell r="E5151" t="str">
            <v>C</v>
          </cell>
        </row>
        <row r="5152">
          <cell r="A5152" t="str">
            <v>T70432</v>
          </cell>
          <cell r="B5152">
            <v>451.22</v>
          </cell>
          <cell r="C5152" t="str">
            <v>FILTER ZELENI fi184mm</v>
          </cell>
          <cell r="E5152" t="str">
            <v>C</v>
          </cell>
        </row>
        <row r="5153">
          <cell r="A5153" t="str">
            <v>T70433</v>
          </cell>
          <cell r="B5153">
            <v>314.15999999999997</v>
          </cell>
          <cell r="C5153" t="str">
            <v>FILTER "BLADE OF LIGHT" fi112mm</v>
          </cell>
          <cell r="E5153" t="str">
            <v>C</v>
          </cell>
        </row>
        <row r="5154">
          <cell r="A5154" t="str">
            <v>T70434</v>
          </cell>
          <cell r="B5154">
            <v>128.59</v>
          </cell>
          <cell r="C5154" t="str">
            <v>FILTER "BLADE OF LIGHT" fi50mm</v>
          </cell>
          <cell r="E5154" t="str">
            <v>C</v>
          </cell>
        </row>
        <row r="5155">
          <cell r="A5155" t="str">
            <v>T70436</v>
          </cell>
          <cell r="B5155">
            <v>451.22</v>
          </cell>
          <cell r="C5155" t="str">
            <v xml:space="preserve">FILTRO BLU 180mm                                  </v>
          </cell>
          <cell r="E5155" t="str">
            <v>C</v>
          </cell>
        </row>
        <row r="5156">
          <cell r="A5156" t="str">
            <v>T70437</v>
          </cell>
          <cell r="B5156">
            <v>451.22</v>
          </cell>
          <cell r="C5156" t="str">
            <v xml:space="preserve">FILTRO GIALLO 180mm                               </v>
          </cell>
          <cell r="E5156" t="str">
            <v>C</v>
          </cell>
        </row>
        <row r="5157">
          <cell r="A5157" t="str">
            <v>T70439</v>
          </cell>
          <cell r="B5157">
            <v>451.22</v>
          </cell>
          <cell r="C5157" t="str">
            <v>FILTER "BLADE OF LIGHT" fi184mm</v>
          </cell>
          <cell r="E5157" t="str">
            <v>C</v>
          </cell>
        </row>
        <row r="5158">
          <cell r="A5158" t="str">
            <v>T70440</v>
          </cell>
          <cell r="B5158">
            <v>128.59</v>
          </cell>
          <cell r="C5158" t="str">
            <v xml:space="preserve">FILTRO SABBIATO 67mm                              </v>
          </cell>
          <cell r="E5158" t="str">
            <v>C</v>
          </cell>
        </row>
        <row r="5159">
          <cell r="A5159" t="str">
            <v>T70444</v>
          </cell>
          <cell r="B5159">
            <v>1383.69</v>
          </cell>
          <cell r="C5159" t="str">
            <v xml:space="preserve">PSRTEN SA POLUŠPRICANIM STAKLOM CRNI                 </v>
          </cell>
          <cell r="E5159" t="str">
            <v>C</v>
          </cell>
        </row>
        <row r="5160">
          <cell r="A5160" t="str">
            <v>T70445</v>
          </cell>
          <cell r="B5160">
            <v>1383.69</v>
          </cell>
          <cell r="C5160" t="str">
            <v xml:space="preserve">PSRTEN SA POLUŠPRICANIM STAKLOM ALUMINIJ                 </v>
          </cell>
          <cell r="E5160" t="str">
            <v>C</v>
          </cell>
        </row>
        <row r="5161">
          <cell r="A5161" t="str">
            <v>T70450</v>
          </cell>
          <cell r="B5161">
            <v>255.64000000000001</v>
          </cell>
          <cell r="C5161" t="str">
            <v>FILTER ŠPRICANI</v>
          </cell>
          <cell r="E5161" t="str">
            <v>C</v>
          </cell>
        </row>
        <row r="5162">
          <cell r="A5162" t="str">
            <v>T70451</v>
          </cell>
          <cell r="B5162">
            <v>255.64000000000001</v>
          </cell>
          <cell r="C5162" t="str">
            <v>FILTER CRVENI</v>
          </cell>
          <cell r="E5162" t="str">
            <v>C</v>
          </cell>
        </row>
        <row r="5163">
          <cell r="A5163" t="str">
            <v>T70452</v>
          </cell>
          <cell r="B5163">
            <v>255.64000000000001</v>
          </cell>
          <cell r="C5163" t="str">
            <v>FILTER ZELENI</v>
          </cell>
          <cell r="E5163" t="str">
            <v>C</v>
          </cell>
        </row>
        <row r="5164">
          <cell r="A5164" t="str">
            <v>T70456</v>
          </cell>
          <cell r="B5164">
            <v>255.64000000000001</v>
          </cell>
          <cell r="C5164" t="str">
            <v>FILTER PLAVI</v>
          </cell>
          <cell r="E5164" t="str">
            <v>C</v>
          </cell>
        </row>
        <row r="5165">
          <cell r="A5165" t="str">
            <v>T70457</v>
          </cell>
          <cell r="B5165">
            <v>255.64000000000001</v>
          </cell>
          <cell r="C5165" t="str">
            <v>FILTER ŽUTI</v>
          </cell>
          <cell r="E5165" t="str">
            <v>C</v>
          </cell>
        </row>
        <row r="5166">
          <cell r="A5166" t="str">
            <v>T70458</v>
          </cell>
          <cell r="B5166">
            <v>1080.3100000000002</v>
          </cell>
          <cell r="C5166" t="str">
            <v>POKLOPAC PROTIV KRAĐE</v>
          </cell>
          <cell r="E5166" t="str">
            <v>C</v>
          </cell>
        </row>
        <row r="5167">
          <cell r="A5167" t="str">
            <v>T70460</v>
          </cell>
          <cell r="B5167">
            <v>186.34</v>
          </cell>
          <cell r="C5167" t="str">
            <v>FILTER "BLADE OF LIGHT" fi112mm</v>
          </cell>
          <cell r="E5167" t="str">
            <v>C</v>
          </cell>
        </row>
        <row r="5168">
          <cell r="A5168" t="str">
            <v>T70461</v>
          </cell>
          <cell r="B5168">
            <v>186.34</v>
          </cell>
          <cell r="C5168" t="str">
            <v>FILTER CRVENI fi112mm</v>
          </cell>
          <cell r="E5168" t="str">
            <v>C</v>
          </cell>
        </row>
        <row r="5169">
          <cell r="A5169" t="str">
            <v>T70462</v>
          </cell>
          <cell r="B5169">
            <v>186.34</v>
          </cell>
          <cell r="C5169" t="str">
            <v>FILTER ZELENI fi112mm</v>
          </cell>
          <cell r="E5169" t="str">
            <v>C</v>
          </cell>
        </row>
        <row r="5170">
          <cell r="A5170" t="str">
            <v>T70466</v>
          </cell>
          <cell r="B5170">
            <v>186.34</v>
          </cell>
          <cell r="C5170" t="str">
            <v>FILTER PLAVI fi112mm</v>
          </cell>
          <cell r="E5170" t="str">
            <v>C</v>
          </cell>
        </row>
        <row r="5171">
          <cell r="A5171" t="str">
            <v>T70467</v>
          </cell>
          <cell r="B5171">
            <v>186.34</v>
          </cell>
          <cell r="C5171" t="str">
            <v>FILTER ŽUTI fi112mm</v>
          </cell>
          <cell r="E5171" t="str">
            <v>C</v>
          </cell>
        </row>
        <row r="5172">
          <cell r="A5172" t="str">
            <v>T70520</v>
          </cell>
          <cell r="B5172">
            <v>451.22</v>
          </cell>
          <cell r="C5172" t="str">
            <v>KUĆIŠTE ALUMINIJ d=200mm fi128mm</v>
          </cell>
          <cell r="E5172" t="str">
            <v>C</v>
          </cell>
        </row>
        <row r="5173">
          <cell r="A5173" t="str">
            <v>T70530</v>
          </cell>
          <cell r="B5173">
            <v>481.25</v>
          </cell>
          <cell r="C5173" t="str">
            <v>KUĆIŠTE ALUMINIJ d=230mm fi128mm</v>
          </cell>
          <cell r="E5173" t="str">
            <v>C</v>
          </cell>
        </row>
        <row r="5174">
          <cell r="A5174" t="str">
            <v>T70540</v>
          </cell>
          <cell r="B5174">
            <v>266.42</v>
          </cell>
          <cell r="C5174" t="str">
            <v>KUĆIŠTE ALUMINIJ d=110mm fi100mm</v>
          </cell>
          <cell r="E5174" t="str">
            <v>C</v>
          </cell>
        </row>
        <row r="5175">
          <cell r="A5175" t="str">
            <v>T70632</v>
          </cell>
          <cell r="B5175">
            <v>756.14</v>
          </cell>
          <cell r="C5175" t="str">
            <v xml:space="preserve">TRANSFORMATOR TOROIDNI 150VA                         </v>
          </cell>
          <cell r="E5175" t="str">
            <v>C</v>
          </cell>
        </row>
        <row r="5176">
          <cell r="A5176" t="str">
            <v>T70633</v>
          </cell>
          <cell r="B5176">
            <v>933.24</v>
          </cell>
          <cell r="C5176" t="str">
            <v xml:space="preserve">TRANSFORMATOR TOROIDNI 200VA                         </v>
          </cell>
          <cell r="E5176" t="str">
            <v>C</v>
          </cell>
        </row>
        <row r="5177">
          <cell r="A5177" t="str">
            <v>T70634</v>
          </cell>
          <cell r="B5177">
            <v>1031.8</v>
          </cell>
          <cell r="C5177" t="str">
            <v xml:space="preserve">TRANSFORMATOR TOROIDNI 300VA                         </v>
          </cell>
          <cell r="E5177" t="str">
            <v>C</v>
          </cell>
        </row>
        <row r="5178">
          <cell r="A5178" t="str">
            <v>T70641</v>
          </cell>
          <cell r="B5178">
            <v>1508.43</v>
          </cell>
          <cell r="C5178" t="str">
            <v>PHENIX DALJINSKO UPRAVLJANJE 60VA</v>
          </cell>
          <cell r="E5178" t="str">
            <v>B</v>
          </cell>
        </row>
        <row r="5179">
          <cell r="A5179" t="str">
            <v>T70642</v>
          </cell>
          <cell r="B5179">
            <v>1508.43</v>
          </cell>
          <cell r="C5179" t="str">
            <v xml:space="preserve">GRUPPO ALIM IM 70W                                </v>
          </cell>
          <cell r="E5179" t="str">
            <v>C</v>
          </cell>
        </row>
        <row r="5180">
          <cell r="A5180" t="str">
            <v>T70710</v>
          </cell>
          <cell r="B5180">
            <v>572.11</v>
          </cell>
          <cell r="C5180" t="str">
            <v>NEPTUNE BAZA ZA REFLEKTOR fi136mm</v>
          </cell>
          <cell r="E5180" t="str">
            <v>C</v>
          </cell>
        </row>
        <row r="5181">
          <cell r="A5181" t="str">
            <v>T70720</v>
          </cell>
          <cell r="B5181">
            <v>1094.17</v>
          </cell>
          <cell r="C5181" t="str">
            <v>NEPTUNE BAZA ZA REFLEKTOR fi228mm</v>
          </cell>
          <cell r="E5181" t="str">
            <v>B</v>
          </cell>
        </row>
        <row r="5182">
          <cell r="A5182" t="str">
            <v>T70821</v>
          </cell>
          <cell r="B5182">
            <v>162.47000000000003</v>
          </cell>
          <cell r="C5182" t="str">
            <v>LINEOS podnožje 2 kom</v>
          </cell>
          <cell r="E5182" t="str">
            <v>A</v>
          </cell>
        </row>
        <row r="5183">
          <cell r="A5183" t="str">
            <v>T70822</v>
          </cell>
          <cell r="B5183">
            <v>314.93</v>
          </cell>
          <cell r="C5183" t="str">
            <v>LINEOS podnožje 4 kom</v>
          </cell>
          <cell r="E5183" t="str">
            <v>C</v>
          </cell>
        </row>
        <row r="5184">
          <cell r="A5184" t="str">
            <v>T70823</v>
          </cell>
          <cell r="B5184">
            <v>524.37</v>
          </cell>
          <cell r="C5184" t="str">
            <v>LINEOS podnožje 8 kom</v>
          </cell>
          <cell r="E5184" t="str">
            <v>C</v>
          </cell>
        </row>
        <row r="5185">
          <cell r="A5185" t="str">
            <v>T75000E</v>
          </cell>
          <cell r="B5185">
            <v>1001.77</v>
          </cell>
          <cell r="C5185" t="str">
            <v>OLYMPIA-HT zidna svj 360x140mm za TC-D 26W, opalno staklo</v>
          </cell>
          <cell r="E5185" t="str">
            <v>B</v>
          </cell>
        </row>
        <row r="5186">
          <cell r="A5186" t="str">
            <v>T75000M</v>
          </cell>
          <cell r="B5186">
            <v>1955.8</v>
          </cell>
          <cell r="C5186" t="str">
            <v>OLYMPIA-HT zidna svjetiljka 360x140mm za HIT-CE 35W, opalno staklo</v>
          </cell>
          <cell r="E5186" t="str">
            <v>C</v>
          </cell>
        </row>
        <row r="5187">
          <cell r="A5187" t="str">
            <v>T75020E</v>
          </cell>
          <cell r="B5187">
            <v>1169.6300000000001</v>
          </cell>
          <cell r="C5187" t="str">
            <v>OLYMPIA-HT stropna svj fi 360mm za TC-D 26W, opalno staklo</v>
          </cell>
          <cell r="E5187" t="str">
            <v>C</v>
          </cell>
        </row>
        <row r="5188">
          <cell r="A5188" t="str">
            <v>T75050E</v>
          </cell>
          <cell r="B5188">
            <v>1487.6399999999999</v>
          </cell>
          <cell r="C5188" t="str">
            <v>OLYMPIA-HT stropna svj fi 450mm 2x26W TC-D, opalno staklo</v>
          </cell>
          <cell r="E5188" t="str">
            <v>C</v>
          </cell>
        </row>
        <row r="5189">
          <cell r="A5189" t="str">
            <v>T75050EM</v>
          </cell>
          <cell r="B5189">
            <v>2778.93</v>
          </cell>
          <cell r="C5189" t="str">
            <v>OLYMPIA-HT stropna svj sa panikom 2x26W TC-D, opalno staklo</v>
          </cell>
          <cell r="E5189" t="str">
            <v>C</v>
          </cell>
        </row>
        <row r="5190">
          <cell r="A5190" t="str">
            <v>T75050T</v>
          </cell>
          <cell r="B5190">
            <v>1861.8600000000001</v>
          </cell>
          <cell r="C5190" t="str">
            <v>OLYMPIA-HT stropna svj fi 450mm 2x32W TC-TEL, opalno staklo</v>
          </cell>
          <cell r="E5190" t="str">
            <v>C</v>
          </cell>
        </row>
        <row r="5191">
          <cell r="A5191" t="str">
            <v>T75050TE</v>
          </cell>
          <cell r="B5191">
            <v>3414.9500000000003</v>
          </cell>
          <cell r="C5191" t="str">
            <v>OLYMPIA-HT stropna svj sa panikom 2x32W TC-TEL, opalno staklo</v>
          </cell>
          <cell r="E5191" t="str">
            <v>C</v>
          </cell>
        </row>
        <row r="5192">
          <cell r="A5192" t="str">
            <v>T75060E</v>
          </cell>
          <cell r="B5192">
            <v>1375.99</v>
          </cell>
          <cell r="C5192" t="str">
            <v>OLYMPIA-HT zidna svj 450x160mm za TC-D 2x26W, opalno staklo</v>
          </cell>
          <cell r="E5192" t="str">
            <v>B</v>
          </cell>
        </row>
        <row r="5193">
          <cell r="A5193" t="str">
            <v>T75060EM</v>
          </cell>
          <cell r="B5193">
            <v>2787.4</v>
          </cell>
          <cell r="C5193" t="str">
            <v>OLYMPIA-HT zidna svj sa protupanikom, TC-D 2x26W, opalno staklo</v>
          </cell>
          <cell r="E5193" t="str">
            <v>B</v>
          </cell>
        </row>
        <row r="5194">
          <cell r="A5194" t="str">
            <v>T75060M</v>
          </cell>
          <cell r="B5194">
            <v>2948.33</v>
          </cell>
          <cell r="C5194" t="str">
            <v>OLYMPIA-HT zidna svj 70W HIT-CE, opalno staklo, sa dodatnom žar. 50W GZ10</v>
          </cell>
          <cell r="E5194" t="str">
            <v>B</v>
          </cell>
        </row>
        <row r="5195">
          <cell r="A5195" t="str">
            <v>T75060T</v>
          </cell>
          <cell r="B5195">
            <v>1852.62</v>
          </cell>
          <cell r="C5195" t="str">
            <v>OLYMPIA-HT zidna svj 450x160mm za TC-TEL 2x32W, opalno staklo</v>
          </cell>
          <cell r="E5195" t="str">
            <v>B</v>
          </cell>
        </row>
        <row r="5196">
          <cell r="A5196" t="str">
            <v>T75060TE</v>
          </cell>
          <cell r="B5196">
            <v>3106.9500000000003</v>
          </cell>
          <cell r="C5196" t="str">
            <v>OLYMPIA-HT zidna svj sa protupanikom, TC-TEL 2x32W, opalno staklo</v>
          </cell>
          <cell r="E5196" t="str">
            <v>B</v>
          </cell>
        </row>
        <row r="5197">
          <cell r="A5197" t="str">
            <v>T75640</v>
          </cell>
          <cell r="B5197">
            <v>2313.85</v>
          </cell>
          <cell r="C5197" t="str">
            <v xml:space="preserve">INC/CARR 50W 12V MONODIREZ.                       </v>
          </cell>
          <cell r="E5197" t="str">
            <v>A</v>
          </cell>
        </row>
        <row r="5198">
          <cell r="A5198" t="str">
            <v>T75641</v>
          </cell>
          <cell r="B5198">
            <v>2313.85</v>
          </cell>
          <cell r="C5198" t="str">
            <v xml:space="preserve">INC/CARR 50W 12V BIDIREZIONALE                    </v>
          </cell>
          <cell r="E5198" t="str">
            <v>B</v>
          </cell>
        </row>
        <row r="5199">
          <cell r="A5199" t="str">
            <v>T75642</v>
          </cell>
          <cell r="B5199">
            <v>2313.85</v>
          </cell>
          <cell r="C5199" t="str">
            <v xml:space="preserve">INC/CARR 50W 12V PLURIDIREZ.                      </v>
          </cell>
          <cell r="E5199" t="str">
            <v>B</v>
          </cell>
        </row>
        <row r="5200">
          <cell r="A5200" t="str">
            <v>T75643</v>
          </cell>
          <cell r="B5200">
            <v>2450.9100000000003</v>
          </cell>
          <cell r="C5200" t="str">
            <v>TITANO za TC-TEL max 13W jedan prozor VWFL</v>
          </cell>
          <cell r="E5200" t="str">
            <v>B</v>
          </cell>
        </row>
        <row r="5201">
          <cell r="A5201" t="str">
            <v>T75644</v>
          </cell>
          <cell r="B5201">
            <v>2450.9100000000003</v>
          </cell>
          <cell r="C5201" t="str">
            <v>TITANO za TC-TEL max 13W dva prozora VWFL</v>
          </cell>
          <cell r="E5201" t="str">
            <v>B</v>
          </cell>
        </row>
        <row r="5202">
          <cell r="A5202" t="str">
            <v>T75645</v>
          </cell>
          <cell r="B5202">
            <v>2450.9100000000003</v>
          </cell>
          <cell r="C5202" t="str">
            <v>TITANO za TC-TEL max 13W četiri prozora WFL</v>
          </cell>
          <cell r="E5202" t="str">
            <v>C</v>
          </cell>
        </row>
        <row r="5203">
          <cell r="A5203" t="str">
            <v>T76400</v>
          </cell>
          <cell r="B5203">
            <v>1252.79</v>
          </cell>
          <cell r="C5203" t="str">
            <v xml:space="preserve">INC CALP DICRO 20W 12V                            </v>
          </cell>
          <cell r="E5203" t="str">
            <v>C</v>
          </cell>
        </row>
        <row r="5204">
          <cell r="A5204" t="str">
            <v>T76600</v>
          </cell>
          <cell r="B5204">
            <v>3977.05</v>
          </cell>
          <cell r="C5204" t="str">
            <v xml:space="preserve">INC IP68 AR111 100W 12V                           </v>
          </cell>
          <cell r="E5204" t="str">
            <v>B</v>
          </cell>
        </row>
        <row r="5205">
          <cell r="A5205" t="str">
            <v>T76630</v>
          </cell>
          <cell r="B5205">
            <v>2675.75</v>
          </cell>
          <cell r="C5205" t="str">
            <v xml:space="preserve">INC IP68 DICRO 50W 12V                            </v>
          </cell>
          <cell r="E5205" t="str">
            <v>A</v>
          </cell>
        </row>
        <row r="5206">
          <cell r="A5206" t="str">
            <v>T78260</v>
          </cell>
          <cell r="B5206">
            <v>3732.96</v>
          </cell>
          <cell r="E5206" t="str">
            <v>B</v>
          </cell>
        </row>
        <row r="5207">
          <cell r="A5207" t="str">
            <v>T78401</v>
          </cell>
          <cell r="B5207">
            <v>1646.2600000000002</v>
          </cell>
          <cell r="C5207" t="str">
            <v xml:space="preserve">INC CALP 20LED AM 4W 230V                         </v>
          </cell>
          <cell r="E5207" t="str">
            <v>C</v>
          </cell>
        </row>
        <row r="5208">
          <cell r="A5208" t="str">
            <v>T78402</v>
          </cell>
          <cell r="B5208">
            <v>2731.96</v>
          </cell>
          <cell r="C5208" t="str">
            <v xml:space="preserve">INC CALP 20LED BI 4W 230V                         </v>
          </cell>
          <cell r="E5208" t="str">
            <v>C</v>
          </cell>
        </row>
        <row r="5209">
          <cell r="A5209" t="str">
            <v>T78403</v>
          </cell>
          <cell r="B5209">
            <v>2601.06</v>
          </cell>
          <cell r="C5209" t="str">
            <v xml:space="preserve">LUCIALED W-I                                      </v>
          </cell>
          <cell r="E5209" t="str">
            <v>C</v>
          </cell>
        </row>
        <row r="5210">
          <cell r="A5210" t="str">
            <v>T78408</v>
          </cell>
          <cell r="B5210">
            <v>2731.96</v>
          </cell>
          <cell r="C5210" t="str">
            <v xml:space="preserve">INC CALP 20LED BL 4W 230V                         </v>
          </cell>
          <cell r="E5210" t="str">
            <v>C</v>
          </cell>
        </row>
        <row r="5211">
          <cell r="A5211" t="str">
            <v>T78411</v>
          </cell>
          <cell r="B5211">
            <v>2040.5</v>
          </cell>
          <cell r="C5211" t="str">
            <v xml:space="preserve">LUCIA 40LED AM                                    </v>
          </cell>
          <cell r="E5211" t="str">
            <v>C</v>
          </cell>
        </row>
        <row r="5212">
          <cell r="A5212" t="str">
            <v>T78412</v>
          </cell>
          <cell r="B5212">
            <v>3385.69</v>
          </cell>
          <cell r="C5212" t="str">
            <v xml:space="preserve">LUCIA 40LED BLA                                   </v>
          </cell>
          <cell r="E5212" t="str">
            <v>C</v>
          </cell>
        </row>
        <row r="5213">
          <cell r="A5213" t="str">
            <v>T78414</v>
          </cell>
          <cell r="B5213">
            <v>2040.5</v>
          </cell>
          <cell r="C5213" t="str">
            <v xml:space="preserve">LUCIA 40LED RO                                    </v>
          </cell>
          <cell r="E5213" t="str">
            <v>C</v>
          </cell>
        </row>
        <row r="5214">
          <cell r="A5214" t="str">
            <v>T78416</v>
          </cell>
          <cell r="B5214">
            <v>3314.08</v>
          </cell>
          <cell r="C5214" t="str">
            <v xml:space="preserve">LUCIA 40LED VE                                    </v>
          </cell>
          <cell r="E5214" t="str">
            <v>C</v>
          </cell>
        </row>
        <row r="5215">
          <cell r="A5215" t="str">
            <v>T78418</v>
          </cell>
          <cell r="B5215">
            <v>3385.69</v>
          </cell>
          <cell r="C5215" t="str">
            <v xml:space="preserve">LUCIA 40LED BLE                                   </v>
          </cell>
          <cell r="E5215" t="str">
            <v>C</v>
          </cell>
        </row>
        <row r="5216">
          <cell r="A5216" t="str">
            <v>T78715</v>
          </cell>
          <cell r="B5216">
            <v>2576.42</v>
          </cell>
          <cell r="C5216" t="str">
            <v>MERCURE CLASSIC SIMETRIČNI T2 11W WFL</v>
          </cell>
          <cell r="E5216" t="str">
            <v>B</v>
          </cell>
        </row>
        <row r="5217">
          <cell r="A5217" t="str">
            <v>T78716</v>
          </cell>
          <cell r="B5217">
            <v>2576.42</v>
          </cell>
          <cell r="C5217" t="str">
            <v>MERCURE CLASSIC SIMETRIČNI T2 11W VWFL</v>
          </cell>
          <cell r="E5217" t="str">
            <v>B</v>
          </cell>
        </row>
        <row r="5218">
          <cell r="A5218" t="str">
            <v>T78717</v>
          </cell>
          <cell r="B5218">
            <v>2576.42</v>
          </cell>
          <cell r="C5218" t="str">
            <v>MERCURE CLASSIC ASIMETRIČNI T2 11W WFL</v>
          </cell>
          <cell r="E5218" t="str">
            <v>A</v>
          </cell>
        </row>
        <row r="5219">
          <cell r="A5219" t="str">
            <v>T78801</v>
          </cell>
          <cell r="B5219">
            <v>1791.79</v>
          </cell>
          <cell r="C5219" t="str">
            <v xml:space="preserve">D4LUCIALED POLY AM                                </v>
          </cell>
          <cell r="E5219" t="str">
            <v>C</v>
          </cell>
        </row>
        <row r="5220">
          <cell r="A5220" t="str">
            <v>T78802</v>
          </cell>
          <cell r="B5220">
            <v>2825.13</v>
          </cell>
          <cell r="C5220" t="str">
            <v xml:space="preserve">D4LUCIALED POLY BLA                               </v>
          </cell>
          <cell r="E5220" t="str">
            <v>C</v>
          </cell>
        </row>
        <row r="5221">
          <cell r="A5221" t="str">
            <v>T78803</v>
          </cell>
          <cell r="B5221">
            <v>2825.13</v>
          </cell>
          <cell r="C5221" t="str">
            <v xml:space="preserve">D4LUCIALED POLY W-I                               </v>
          </cell>
          <cell r="E5221" t="str">
            <v>C</v>
          </cell>
        </row>
        <row r="5222">
          <cell r="A5222" t="str">
            <v>T78808</v>
          </cell>
          <cell r="B5222">
            <v>2825.13</v>
          </cell>
          <cell r="C5222" t="str">
            <v xml:space="preserve">D4LUCIALED POLY BLE                               </v>
          </cell>
          <cell r="E5222" t="str">
            <v>C</v>
          </cell>
        </row>
        <row r="5223">
          <cell r="A5223" t="str">
            <v>T78995T</v>
          </cell>
          <cell r="B5223">
            <v>3461.92</v>
          </cell>
          <cell r="C5223" t="str">
            <v>FABIENNE zidna svj 2x24W G5, bijelo opalno staklo</v>
          </cell>
          <cell r="E5223" t="str">
            <v>B</v>
          </cell>
        </row>
        <row r="5224">
          <cell r="A5224" t="str">
            <v>T79003N</v>
          </cell>
          <cell r="B5224">
            <v>523.6</v>
          </cell>
          <cell r="C5224" t="str">
            <v>OLYMPIA-HT zidna svj 300X150mm max 150W E27 halog, bijelo opal staklo</v>
          </cell>
          <cell r="E5224" t="str">
            <v>T</v>
          </cell>
        </row>
        <row r="5225">
          <cell r="A5225" t="str">
            <v>T79026</v>
          </cell>
          <cell r="B5225">
            <v>405.02000000000004</v>
          </cell>
          <cell r="E5225" t="str">
            <v>A</v>
          </cell>
        </row>
        <row r="5226">
          <cell r="A5226" t="str">
            <v>T79026E</v>
          </cell>
          <cell r="B5226">
            <v>552.09</v>
          </cell>
          <cell r="C5226" t="str">
            <v>SIRIO plafonjera TC-D 26W, bijelo opalno staklo</v>
          </cell>
          <cell r="E5226" t="str">
            <v>C</v>
          </cell>
        </row>
        <row r="5227">
          <cell r="A5227" t="str">
            <v>T79056</v>
          </cell>
          <cell r="B5227">
            <v>650.65</v>
          </cell>
          <cell r="E5227" t="str">
            <v>A</v>
          </cell>
        </row>
        <row r="5228">
          <cell r="A5228" t="str">
            <v>T79056E</v>
          </cell>
          <cell r="B5228">
            <v>758.45</v>
          </cell>
          <cell r="C5228" t="str">
            <v>SIRIO plafonjera TC-D 2X18W, bijelo opalno staklo</v>
          </cell>
          <cell r="E5228" t="str">
            <v>C</v>
          </cell>
        </row>
        <row r="5229">
          <cell r="A5229" t="str">
            <v>T79083N</v>
          </cell>
          <cell r="B5229">
            <v>571.34</v>
          </cell>
          <cell r="C5229" t="str">
            <v>OLYMPIA-HT zidna svj 360X140 max 150W E27 halog, bijelo opal staklo</v>
          </cell>
          <cell r="E5229" t="str">
            <v>B</v>
          </cell>
        </row>
        <row r="5230">
          <cell r="A5230" t="str">
            <v>T79094L</v>
          </cell>
          <cell r="B5230">
            <v>1796.41</v>
          </cell>
          <cell r="C5230" t="str">
            <v>LINER zidna svjetiljka IP44, 36W TC-L, bijelo opalno staklo</v>
          </cell>
          <cell r="E5230" t="str">
            <v>B</v>
          </cell>
        </row>
        <row r="5231">
          <cell r="A5231" t="str">
            <v>T79096</v>
          </cell>
          <cell r="B5231">
            <v>1628.55</v>
          </cell>
          <cell r="E5231" t="str">
            <v>C</v>
          </cell>
        </row>
        <row r="5232">
          <cell r="A5232" t="str">
            <v>T79096E</v>
          </cell>
          <cell r="B5232">
            <v>1827.21</v>
          </cell>
          <cell r="C5232" t="str">
            <v>SIRIO plafonjera 2x26W TC-D, bijelo opalno staklo</v>
          </cell>
          <cell r="E5232" t="str">
            <v>C</v>
          </cell>
        </row>
        <row r="5233">
          <cell r="A5233" t="str">
            <v>T80054</v>
          </cell>
          <cell r="B5233">
            <v>444.29</v>
          </cell>
          <cell r="C5233" t="str">
            <v>ARIANNE GLASS zaštitna ploča za 80066</v>
          </cell>
          <cell r="E5233" t="str">
            <v>C</v>
          </cell>
        </row>
        <row r="5234">
          <cell r="A5234" t="str">
            <v>T80055</v>
          </cell>
          <cell r="B5234">
            <v>444.29</v>
          </cell>
          <cell r="C5234" t="str">
            <v>ARIANNE GLASS zaštitna ploča za 80076 i 80076H</v>
          </cell>
          <cell r="E5234" t="str">
            <v>C</v>
          </cell>
        </row>
        <row r="5235">
          <cell r="A5235" t="str">
            <v>T80056</v>
          </cell>
          <cell r="B5235">
            <v>823.9</v>
          </cell>
          <cell r="C5235" t="str">
            <v>ARIANNE GLASS zaštitna ploča 2kom</v>
          </cell>
          <cell r="E5235" t="str">
            <v>C</v>
          </cell>
        </row>
        <row r="5236">
          <cell r="A5236" t="str">
            <v>T80066</v>
          </cell>
          <cell r="B5236">
            <v>2316.9299999999998</v>
          </cell>
          <cell r="C5236" t="str">
            <v>ARIANNE GLASS TC-L 2x36W aluminij</v>
          </cell>
          <cell r="E5236" t="str">
            <v>B</v>
          </cell>
        </row>
        <row r="5237">
          <cell r="A5237" t="str">
            <v>T80076</v>
          </cell>
          <cell r="B5237">
            <v>3223.99</v>
          </cell>
          <cell r="C5237" t="str">
            <v>ARIANNE GLASS TC-L 2x55W aluminij</v>
          </cell>
          <cell r="E5237" t="str">
            <v>B</v>
          </cell>
        </row>
        <row r="5238">
          <cell r="A5238" t="str">
            <v>T80076H</v>
          </cell>
          <cell r="B5238">
            <v>4830.21</v>
          </cell>
          <cell r="C5238" t="str">
            <v xml:space="preserve">ARIANNE GLASS TC-L 2x55W emergency aluminij </v>
          </cell>
          <cell r="E5238" t="str">
            <v>C</v>
          </cell>
        </row>
        <row r="5239">
          <cell r="A5239" t="str">
            <v>T80086</v>
          </cell>
          <cell r="B5239">
            <v>6448.75</v>
          </cell>
          <cell r="C5239" t="str">
            <v>ARIANNE GLASS TC-L 4x55W aluminij</v>
          </cell>
          <cell r="E5239" t="str">
            <v>C</v>
          </cell>
        </row>
        <row r="5240">
          <cell r="A5240" t="str">
            <v>T80086H</v>
          </cell>
          <cell r="B5240">
            <v>8051.89</v>
          </cell>
          <cell r="C5240" t="str">
            <v>ARIANNE GLASS TC-L 4x55W emergency aluminij</v>
          </cell>
          <cell r="E5240" t="str">
            <v>C</v>
          </cell>
        </row>
        <row r="5241">
          <cell r="A5241" t="str">
            <v>T82100</v>
          </cell>
          <cell r="B5241">
            <v>1670.13</v>
          </cell>
          <cell r="C5241" t="str">
            <v>TOKIO TC-F 36W aluminij</v>
          </cell>
          <cell r="E5241" t="str">
            <v>C</v>
          </cell>
        </row>
        <row r="5242">
          <cell r="A5242" t="str">
            <v>T90003</v>
          </cell>
          <cell r="B5242">
            <v>1861.09</v>
          </cell>
          <cell r="C5242" t="str">
            <v>ZIDNA SVJETILJKA DROMOS za DICRO 12v max 50W</v>
          </cell>
          <cell r="E5242" t="str">
            <v>C</v>
          </cell>
        </row>
        <row r="5243">
          <cell r="A5243" t="str">
            <v>T90010</v>
          </cell>
          <cell r="B5243">
            <v>1248.94</v>
          </cell>
          <cell r="C5243" t="str">
            <v>ZIDNA SVJETILJKA ARMILLA za HAL R7s max 300W</v>
          </cell>
          <cell r="E5243" t="str">
            <v>C</v>
          </cell>
        </row>
        <row r="5244">
          <cell r="A5244" t="str">
            <v>T90011</v>
          </cell>
          <cell r="B5244">
            <v>2750.44</v>
          </cell>
          <cell r="C5244" t="str">
            <v>ZIDNA SVJETILJKA ARMILLA za CDM-TD 70W</v>
          </cell>
          <cell r="E5244" t="str">
            <v>C</v>
          </cell>
        </row>
        <row r="5245">
          <cell r="A5245" t="str">
            <v>T90012</v>
          </cell>
          <cell r="B5245">
            <v>2059.75</v>
          </cell>
          <cell r="C5245" t="str">
            <v>ZIDNA SVJETILJKA CAULICOLO za 2xHAL R7s max 300W</v>
          </cell>
          <cell r="E5245" t="str">
            <v>C</v>
          </cell>
        </row>
        <row r="5246">
          <cell r="A5246" t="str">
            <v>T90013</v>
          </cell>
          <cell r="B5246">
            <v>5095.8599999999997</v>
          </cell>
          <cell r="C5246" t="str">
            <v>ZIDNA SVJETILJKA CAULICOLO za 2xCDM-TD 70W</v>
          </cell>
          <cell r="E5246" t="str">
            <v>C</v>
          </cell>
        </row>
        <row r="5247">
          <cell r="A5247" t="str">
            <v>T90015</v>
          </cell>
          <cell r="B5247">
            <v>1960.42</v>
          </cell>
          <cell r="C5247" t="str">
            <v>ZIDNA SVJETILJKA ABACO za TC-L 24W</v>
          </cell>
          <cell r="E5247" t="str">
            <v>C</v>
          </cell>
        </row>
        <row r="5248">
          <cell r="A5248" t="str">
            <v>T90016</v>
          </cell>
          <cell r="B5248">
            <v>2124.4299999999998</v>
          </cell>
          <cell r="C5248" t="str">
            <v>ZIDNA SVJETILJKA ABACO za TC-L 36W</v>
          </cell>
          <cell r="E5248" t="str">
            <v>C</v>
          </cell>
        </row>
        <row r="5249">
          <cell r="A5249" t="str">
            <v>T90020</v>
          </cell>
          <cell r="B5249">
            <v>4549.93</v>
          </cell>
          <cell r="C5249" t="str">
            <v>VISEĆA SVJETILJKA ROCCHIO za CDM-TD 70W</v>
          </cell>
          <cell r="E5249" t="str">
            <v>C</v>
          </cell>
        </row>
        <row r="5250">
          <cell r="A5250" t="str">
            <v>T90021</v>
          </cell>
          <cell r="B5250">
            <v>4945.71</v>
          </cell>
          <cell r="C5250" t="str">
            <v>VISEĆA SVJETILJKA ROCCHIO za CDM-TD 150W</v>
          </cell>
          <cell r="E5250" t="str">
            <v>C</v>
          </cell>
        </row>
        <row r="5251">
          <cell r="A5251" t="str">
            <v>T90022</v>
          </cell>
          <cell r="B5251">
            <v>4049.43</v>
          </cell>
          <cell r="C5251" t="str">
            <v>VISEĆA SVJETILJKA ICONOSTASI za TC-L 36W</v>
          </cell>
          <cell r="E5251" t="str">
            <v>C</v>
          </cell>
        </row>
        <row r="5252">
          <cell r="A5252" t="str">
            <v>T90026</v>
          </cell>
          <cell r="B5252">
            <v>9779.7699999999986</v>
          </cell>
          <cell r="C5252" t="str">
            <v>VISEĆA SVJETILJKA LOBO za 2xCDM-TD 70W (dir.+indir.)</v>
          </cell>
          <cell r="E5252" t="str">
            <v>C</v>
          </cell>
        </row>
        <row r="5253">
          <cell r="A5253" t="str">
            <v>T90027</v>
          </cell>
          <cell r="B5253">
            <v>10171.700000000001</v>
          </cell>
          <cell r="C5253" t="str">
            <v>VISEĆA SVJETILJKA LOBO za CDM-TD 70W (dir.) i 150W (indir.)</v>
          </cell>
          <cell r="E5253" t="str">
            <v>C</v>
          </cell>
        </row>
        <row r="5254">
          <cell r="A5254" t="str">
            <v>T90028</v>
          </cell>
          <cell r="B5254">
            <v>10566.71</v>
          </cell>
          <cell r="C5254" t="str">
            <v>VISEĆA SVJETILJKA LOBO za 2xCDM-TD 150W (dir.+indir.)</v>
          </cell>
          <cell r="E5254" t="str">
            <v>C</v>
          </cell>
        </row>
        <row r="5255">
          <cell r="A5255" t="str">
            <v>T90037</v>
          </cell>
          <cell r="B5255">
            <v>2403.17</v>
          </cell>
          <cell r="C5255" t="str">
            <v>ZIDNA SVJETILJKA ARMILLA IP65 za QT-DE 12 max 200W inox</v>
          </cell>
          <cell r="E5255" t="str">
            <v>C</v>
          </cell>
        </row>
        <row r="5256">
          <cell r="A5256" t="str">
            <v>T90038</v>
          </cell>
          <cell r="B5256">
            <v>3786.86</v>
          </cell>
          <cell r="C5256" t="str">
            <v>ZIDNA SVJETILJKA ARMILLA IP65 za HIT-DE-CRI 70W inox</v>
          </cell>
          <cell r="E5256" t="str">
            <v>C</v>
          </cell>
        </row>
        <row r="5257">
          <cell r="A5257" t="str">
            <v>T90070</v>
          </cell>
          <cell r="B5257">
            <v>216.37</v>
          </cell>
          <cell r="C5257" t="str">
            <v xml:space="preserve">FILTRO UV D.50MM                                  </v>
          </cell>
          <cell r="E5257" t="str">
            <v>C</v>
          </cell>
        </row>
        <row r="5258">
          <cell r="A5258" t="str">
            <v>T90071</v>
          </cell>
          <cell r="B5258">
            <v>593.66999999999996</v>
          </cell>
          <cell r="C5258" t="str">
            <v xml:space="preserve">FILTRO UV 155X105MM                               </v>
          </cell>
          <cell r="E5258" t="str">
            <v>C</v>
          </cell>
        </row>
        <row r="5259">
          <cell r="A5259" t="str">
            <v>T90072</v>
          </cell>
          <cell r="B5259">
            <v>542.85</v>
          </cell>
          <cell r="C5259" t="str">
            <v xml:space="preserve">FILTRO UV D.150MM                                 </v>
          </cell>
          <cell r="E5259" t="str">
            <v>C</v>
          </cell>
        </row>
        <row r="5260">
          <cell r="A5260" t="str">
            <v>T90073</v>
          </cell>
          <cell r="B5260">
            <v>581.35</v>
          </cell>
          <cell r="C5260" t="str">
            <v xml:space="preserve">FILTRO SAB D.150MM                                </v>
          </cell>
          <cell r="E5260" t="str">
            <v>C</v>
          </cell>
        </row>
        <row r="5261">
          <cell r="A5261" t="str">
            <v>T90078</v>
          </cell>
          <cell r="B5261">
            <v>106.26</v>
          </cell>
          <cell r="C5261" t="str">
            <v>SATINIRANO STAKLO (za reflektore sa QR-CB51 dicroic žaruljom)</v>
          </cell>
          <cell r="E5261" t="str">
            <v>C</v>
          </cell>
        </row>
        <row r="5262">
          <cell r="A5262" t="str">
            <v>T90080</v>
          </cell>
          <cell r="B5262">
            <v>401.17</v>
          </cell>
          <cell r="C5262" t="str">
            <v>GRILJE PROTIV BLJEŠTANJA</v>
          </cell>
          <cell r="E5262" t="str">
            <v>C</v>
          </cell>
        </row>
        <row r="5263">
          <cell r="A5263" t="str">
            <v>T90081</v>
          </cell>
          <cell r="B5263">
            <v>479.71</v>
          </cell>
          <cell r="C5263" t="str">
            <v>PRSTEN PROTIV BLJEŠTANJA</v>
          </cell>
          <cell r="E5263" t="str">
            <v>C</v>
          </cell>
        </row>
        <row r="5264">
          <cell r="A5264" t="str">
            <v>T90082</v>
          </cell>
          <cell r="B5264">
            <v>120.12</v>
          </cell>
          <cell r="C5264" t="str">
            <v>PRSTEN ZA DRŽANJE FILTERA (dodatak za ARU)</v>
          </cell>
          <cell r="E5264" t="str">
            <v>C</v>
          </cell>
        </row>
        <row r="5265">
          <cell r="A5265" t="str">
            <v>T90083</v>
          </cell>
          <cell r="B5265">
            <v>455.07</v>
          </cell>
          <cell r="C5265" t="str">
            <v>SAĆASTE GRILJE PROTIV BLJEŠTANJA (dodatak za ARU)</v>
          </cell>
          <cell r="E5265" t="str">
            <v>C</v>
          </cell>
        </row>
        <row r="5266">
          <cell r="A5266" t="str">
            <v>T90084</v>
          </cell>
          <cell r="B5266">
            <v>455.07</v>
          </cell>
          <cell r="C5266" t="str">
            <v xml:space="preserve">ZAKRETNI ASIMETRIČNI ZASLON (dodatak za ARU)                       </v>
          </cell>
          <cell r="E5266" t="str">
            <v>C</v>
          </cell>
        </row>
        <row r="5267">
          <cell r="A5267" t="str">
            <v>T90085</v>
          </cell>
          <cell r="B5267">
            <v>358.82</v>
          </cell>
          <cell r="C5267" t="str">
            <v>PRSTEN SA ZAKRETNIM KRILCIMA (dodatak za ARU)</v>
          </cell>
          <cell r="E5267" t="str">
            <v>C</v>
          </cell>
        </row>
        <row r="5268">
          <cell r="A5268" t="str">
            <v>T90244</v>
          </cell>
          <cell r="B5268">
            <v>2347.73</v>
          </cell>
          <cell r="C5268" t="str">
            <v xml:space="preserve">ZIDNA SVJETILJKA MATRONEO za 2xQT-DE 12 max 300W </v>
          </cell>
          <cell r="E5268" t="str">
            <v>C</v>
          </cell>
        </row>
        <row r="5269">
          <cell r="A5269" t="str">
            <v>T90245</v>
          </cell>
          <cell r="B5269">
            <v>5498.5700000000006</v>
          </cell>
          <cell r="C5269" t="str">
            <v xml:space="preserve">ZIDNA SVJETILJKA MATRONEO za 2xHIT-DE-CRI 70W </v>
          </cell>
          <cell r="E5269" t="str">
            <v>C</v>
          </cell>
        </row>
        <row r="5270">
          <cell r="A5270" t="str">
            <v>T90310</v>
          </cell>
          <cell r="B5270">
            <v>3721.4100000000003</v>
          </cell>
          <cell r="C5270" t="str">
            <v xml:space="preserve">ZIDNA SVJETILJKA PALA za QT-DE 12 max 150W </v>
          </cell>
          <cell r="E5270" t="str">
            <v>C</v>
          </cell>
        </row>
        <row r="5271">
          <cell r="A5271" t="str">
            <v>T90311</v>
          </cell>
          <cell r="B5271">
            <v>5809.6500000000005</v>
          </cell>
          <cell r="C5271" t="str">
            <v>ZIDNA SVJETILJKA PALA za HIT-CRI 70W 30°</v>
          </cell>
          <cell r="E5271" t="str">
            <v>C</v>
          </cell>
        </row>
        <row r="5272">
          <cell r="A5272" t="str">
            <v>T90312</v>
          </cell>
          <cell r="B5272">
            <v>5916.68</v>
          </cell>
          <cell r="C5272" t="str">
            <v>ZIDNA SVJETILJKA PALA za HIT-CRI 150W 30°</v>
          </cell>
          <cell r="E5272" t="str">
            <v>C</v>
          </cell>
        </row>
        <row r="5273">
          <cell r="A5273" t="str">
            <v>T90313</v>
          </cell>
          <cell r="B5273">
            <v>4361.28</v>
          </cell>
          <cell r="C5273" t="str">
            <v xml:space="preserve">ZIDNA SVJETILJKA PALA za QR-LP111 max 100W </v>
          </cell>
          <cell r="E5273" t="str">
            <v>C</v>
          </cell>
        </row>
        <row r="5274">
          <cell r="A5274" t="str">
            <v>T90320</v>
          </cell>
          <cell r="B5274">
            <v>6096.86</v>
          </cell>
          <cell r="C5274" t="str">
            <v xml:space="preserve">ZIDNA SVJETILJKA PALA za 2xQT-DE 12 max 150W </v>
          </cell>
          <cell r="E5274" t="str">
            <v>C</v>
          </cell>
        </row>
        <row r="5275">
          <cell r="A5275" t="str">
            <v>T90321</v>
          </cell>
          <cell r="B5275">
            <v>10277.19</v>
          </cell>
          <cell r="C5275" t="str">
            <v>ZIDNA SVJETILJKA PALA za 2xHIT-CRI 70W 30°</v>
          </cell>
          <cell r="E5275" t="str">
            <v>C</v>
          </cell>
        </row>
        <row r="5276">
          <cell r="A5276" t="str">
            <v>T90322</v>
          </cell>
          <cell r="B5276">
            <v>10489.71</v>
          </cell>
          <cell r="C5276" t="str">
            <v>ZIDNA SVJETILJKA PALA za 2xHIT-CRI 150W 30°</v>
          </cell>
          <cell r="E5276" t="str">
            <v>C</v>
          </cell>
        </row>
        <row r="5277">
          <cell r="A5277" t="str">
            <v>T90323</v>
          </cell>
          <cell r="B5277">
            <v>7323.47</v>
          </cell>
          <cell r="C5277" t="str">
            <v xml:space="preserve">ZIDNA SVJETILJKA PALA za 2xQR-LP111 max 100W </v>
          </cell>
          <cell r="E5277" t="str">
            <v>C</v>
          </cell>
        </row>
        <row r="5278">
          <cell r="A5278" t="str">
            <v>T90327</v>
          </cell>
          <cell r="B5278">
            <v>8826.51</v>
          </cell>
          <cell r="C5278" t="str">
            <v xml:space="preserve">ZIDNA SVJETILJKA PALA za HIT-CRI 70W 30° + QR-LP111 max 100W </v>
          </cell>
          <cell r="E5278" t="str">
            <v>C</v>
          </cell>
        </row>
        <row r="5279">
          <cell r="A5279" t="str">
            <v>T90328</v>
          </cell>
          <cell r="B5279">
            <v>8932</v>
          </cell>
          <cell r="C5279" t="str">
            <v xml:space="preserve">ZIDNA SVJETILJKA PALA za HIT-CRI 150W 30° + QR-LP111 max 100W </v>
          </cell>
          <cell r="E5279" t="str">
            <v>C</v>
          </cell>
        </row>
        <row r="5280">
          <cell r="A5280" t="str">
            <v>T90410</v>
          </cell>
          <cell r="B5280">
            <v>5138.21</v>
          </cell>
          <cell r="C5280" t="str">
            <v xml:space="preserve">ZIDNA SVJETILJKA RIBALTA za 2xQT-DE 12 max 150W </v>
          </cell>
          <cell r="E5280" t="str">
            <v>C</v>
          </cell>
        </row>
        <row r="5281">
          <cell r="A5281" t="str">
            <v>T90420</v>
          </cell>
          <cell r="B5281">
            <v>7459.76</v>
          </cell>
          <cell r="C5281" t="str">
            <v>ZIDNA SVJETILJKA RIBALTA za QT-DE 12 max 150W + HIT-CRI 70W 30°</v>
          </cell>
          <cell r="E5281" t="str">
            <v>C</v>
          </cell>
        </row>
        <row r="5282">
          <cell r="A5282" t="str">
            <v>T90421</v>
          </cell>
          <cell r="B5282">
            <v>7566.7900000000009</v>
          </cell>
          <cell r="C5282" t="str">
            <v xml:space="preserve">RIBALTA HAL 150W+CDM-T150W                        </v>
          </cell>
          <cell r="E5282" t="str">
            <v>C</v>
          </cell>
        </row>
        <row r="5283">
          <cell r="A5283" t="str">
            <v>T90425</v>
          </cell>
          <cell r="B5283">
            <v>6597.36</v>
          </cell>
          <cell r="C5283" t="str">
            <v xml:space="preserve">ZIDNA SVJETILJKA RIBALTA za 2xQR-LP111 max 100W </v>
          </cell>
          <cell r="E5283" t="str">
            <v>C</v>
          </cell>
        </row>
        <row r="5284">
          <cell r="A5284" t="str">
            <v>T90433</v>
          </cell>
          <cell r="B5284">
            <v>9809.0300000000007</v>
          </cell>
          <cell r="C5284" t="str">
            <v>ZIDNA SVJETILJKA RIBALTA za 2xHIT-CRI 70W 30°</v>
          </cell>
          <cell r="E5284" t="str">
            <v>C</v>
          </cell>
        </row>
        <row r="5285">
          <cell r="A5285" t="str">
            <v>T90434</v>
          </cell>
          <cell r="B5285">
            <v>10024.630000000001</v>
          </cell>
          <cell r="C5285" t="str">
            <v>ZIDNA SVJETILJKA RIBALTA za 2xHIT-CRI 150W 30°</v>
          </cell>
          <cell r="E5285" t="str">
            <v>C</v>
          </cell>
        </row>
        <row r="5286">
          <cell r="A5286" t="str">
            <v>T90437</v>
          </cell>
          <cell r="B5286">
            <v>8361.43</v>
          </cell>
          <cell r="C5286" t="str">
            <v xml:space="preserve">ZIDNA SVJETILJKA RIBALTA za HIT-CRI 70W 30° + QR-LP111 max 100W </v>
          </cell>
          <cell r="E5286" t="str">
            <v>C</v>
          </cell>
        </row>
        <row r="5287">
          <cell r="A5287" t="str">
            <v>T90438</v>
          </cell>
          <cell r="B5287">
            <v>8466.15</v>
          </cell>
          <cell r="C5287" t="str">
            <v xml:space="preserve">ZIDNA SVJETILJKA RIBALTA za HIT-CRI 150W 30° + QR-LP111 max 100W </v>
          </cell>
          <cell r="E5287" t="str">
            <v>C</v>
          </cell>
        </row>
        <row r="5288">
          <cell r="A5288" t="str">
            <v>T90510</v>
          </cell>
          <cell r="B5288">
            <v>4786.3200000000006</v>
          </cell>
          <cell r="C5288" t="str">
            <v xml:space="preserve">ZIDNA SVJETILJKA ANGOLARE 2xQT-DE 12 max 150W              </v>
          </cell>
          <cell r="E5288" t="str">
            <v>C</v>
          </cell>
        </row>
        <row r="5289">
          <cell r="A5289" t="str">
            <v>T90515</v>
          </cell>
          <cell r="B5289">
            <v>5124.3500000000004</v>
          </cell>
          <cell r="C5289" t="str">
            <v xml:space="preserve">ZIDNA SVJETILJKA ANGOLARE za 4xQR-CB51 12V max 35W                      </v>
          </cell>
          <cell r="E5289" t="str">
            <v>C</v>
          </cell>
        </row>
        <row r="5290">
          <cell r="A5290" t="str">
            <v>T90515Z02</v>
          </cell>
          <cell r="B5290">
            <v>3083.85</v>
          </cell>
          <cell r="C5290" t="str">
            <v xml:space="preserve">ZIDNA SVJETILJKA ANGOLARE za 2xQR-CB51 12V max 35W                      </v>
          </cell>
          <cell r="E5290" t="str">
            <v>C</v>
          </cell>
        </row>
        <row r="5291">
          <cell r="A5291" t="str">
            <v>T90515Z03</v>
          </cell>
          <cell r="B5291">
            <v>3083.85</v>
          </cell>
          <cell r="C5291" t="str">
            <v xml:space="preserve">ZIDNA SVJETILJKA ANGOLARE za 2xQR-CB51 12V max 20W                      </v>
          </cell>
          <cell r="E5291" t="str">
            <v>C</v>
          </cell>
        </row>
        <row r="5292">
          <cell r="A5292" t="str">
            <v>T90520</v>
          </cell>
          <cell r="B5292">
            <v>7059.36</v>
          </cell>
          <cell r="C5292" t="str">
            <v>ZIDNA SVJETILJKA ANGOLARE za QT-DE 12 max 150W + HIT-CRI 70W 30°</v>
          </cell>
          <cell r="E5292" t="str">
            <v>C</v>
          </cell>
        </row>
        <row r="5293">
          <cell r="A5293" t="str">
            <v>T90521</v>
          </cell>
          <cell r="B5293">
            <v>7165.62</v>
          </cell>
          <cell r="C5293" t="str">
            <v>ZIDNA SVJETILJKA ANGOLARE za QT-DE 12 max 150W + HIT-CRI 150W 30°</v>
          </cell>
          <cell r="E5293" t="str">
            <v>C</v>
          </cell>
        </row>
        <row r="5294">
          <cell r="A5294" t="str">
            <v>T90525</v>
          </cell>
          <cell r="B5294">
            <v>6197.73</v>
          </cell>
          <cell r="C5294" t="str">
            <v xml:space="preserve">ZIDNA SVJETILJKA ANGOLARE za 2xQR-LP111 max 100W </v>
          </cell>
          <cell r="E5294" t="str">
            <v>C</v>
          </cell>
        </row>
        <row r="5295">
          <cell r="A5295" t="str">
            <v>T90533</v>
          </cell>
          <cell r="B5295">
            <v>9317.7699999999986</v>
          </cell>
          <cell r="C5295" t="str">
            <v>ZIDNA SVJETILJKA ANGOLARE za 2xHIT-CRI 70W 30°</v>
          </cell>
          <cell r="E5295" t="str">
            <v>C</v>
          </cell>
        </row>
        <row r="5296">
          <cell r="A5296" t="str">
            <v>T90534</v>
          </cell>
          <cell r="B5296">
            <v>9527.9800000000014</v>
          </cell>
          <cell r="C5296" t="str">
            <v>ZIDNA SVJETILJKA ANGOLARE za 2xHIT-CRI 150W 30°</v>
          </cell>
          <cell r="E5296" t="str">
            <v>C</v>
          </cell>
        </row>
        <row r="5297">
          <cell r="A5297" t="str">
            <v>T90537</v>
          </cell>
          <cell r="B5297">
            <v>7866.3200000000006</v>
          </cell>
          <cell r="C5297" t="str">
            <v xml:space="preserve">ZIDNA SVJETILJKA ANGOLARE za HIT-CRI 70W 30° + QR-LP111 max 100W </v>
          </cell>
          <cell r="E5297" t="str">
            <v>C</v>
          </cell>
        </row>
        <row r="5298">
          <cell r="A5298" t="str">
            <v>T90538</v>
          </cell>
          <cell r="B5298">
            <v>7976.4300000000012</v>
          </cell>
          <cell r="C5298" t="str">
            <v xml:space="preserve">ZIDNA SVJETILJKA ANGOLARE za HIT-CRI 150W 30° + QR-LP111 max 100W </v>
          </cell>
          <cell r="E5298" t="str">
            <v>C</v>
          </cell>
        </row>
        <row r="5299">
          <cell r="A5299" t="str">
            <v>T90540</v>
          </cell>
          <cell r="B5299">
            <v>5252.9400000000005</v>
          </cell>
          <cell r="C5299" t="str">
            <v xml:space="preserve">VISEĆA SVJETILJKA BARDI za 4xQR-CB51 12V max 35W                      </v>
          </cell>
          <cell r="E5299" t="str">
            <v>C</v>
          </cell>
        </row>
        <row r="5300">
          <cell r="A5300" t="str">
            <v>T90541</v>
          </cell>
          <cell r="B5300">
            <v>9947.630000000001</v>
          </cell>
          <cell r="C5300" t="str">
            <v xml:space="preserve">VISEĆA SVJETILJKA BARDI za 8xQR-CB51 12V max 35W                      </v>
          </cell>
          <cell r="E5300" t="str">
            <v>C</v>
          </cell>
        </row>
        <row r="5301">
          <cell r="A5301" t="str">
            <v>T90542</v>
          </cell>
          <cell r="B5301">
            <v>14643.86</v>
          </cell>
          <cell r="C5301" t="str">
            <v xml:space="preserve">VISEĆA SVJETILJKA BARDI za 12xQR-CB51 12V max 35W                      </v>
          </cell>
          <cell r="E5301" t="str">
            <v>C</v>
          </cell>
        </row>
        <row r="5302">
          <cell r="A5302" t="str">
            <v>T90550</v>
          </cell>
          <cell r="B5302">
            <v>1231.23</v>
          </cell>
          <cell r="C5302" t="str">
            <v xml:space="preserve">VISEĆA SVJETILJKA PENDOLO za 2xQT14 max 75W                            </v>
          </cell>
          <cell r="E5302" t="str">
            <v>C</v>
          </cell>
        </row>
        <row r="5303">
          <cell r="A5303" t="str">
            <v>T90551</v>
          </cell>
          <cell r="B5303">
            <v>2063.6</v>
          </cell>
          <cell r="C5303" t="str">
            <v xml:space="preserve">VISEĆA SVJETILJKA PENDOLO za 4xQT14 max 75W                            </v>
          </cell>
          <cell r="E5303" t="str">
            <v>C</v>
          </cell>
        </row>
        <row r="5304">
          <cell r="A5304" t="str">
            <v>T90560</v>
          </cell>
          <cell r="B5304">
            <v>1708.63</v>
          </cell>
          <cell r="C5304" t="str">
            <v xml:space="preserve">SVJETILJKA CATENA za QT14 max 40W                                </v>
          </cell>
          <cell r="E5304" t="str">
            <v>C</v>
          </cell>
        </row>
        <row r="5305">
          <cell r="A5305" t="str">
            <v>T90600</v>
          </cell>
          <cell r="B5305">
            <v>3722.9500000000003</v>
          </cell>
          <cell r="C5305" t="str">
            <v xml:space="preserve">ZIDNA ZAKRETNA SVJETILJKA ARA za CDM-T 35W 15°                                 </v>
          </cell>
          <cell r="E5305" t="str">
            <v>B</v>
          </cell>
        </row>
        <row r="5306">
          <cell r="A5306" t="str">
            <v>T90601</v>
          </cell>
          <cell r="B5306">
            <v>3722.9500000000003</v>
          </cell>
          <cell r="C5306" t="str">
            <v xml:space="preserve">ZIDNA ZAKRETNA SVJETILJKA ARA za CDM-T 35W 30°                                 </v>
          </cell>
          <cell r="E5306" t="str">
            <v>B</v>
          </cell>
        </row>
        <row r="5307">
          <cell r="A5307" t="str">
            <v>T90602</v>
          </cell>
          <cell r="B5307">
            <v>3722.9500000000003</v>
          </cell>
          <cell r="C5307" t="str">
            <v xml:space="preserve">ZIDNA ZAKRETNA SVJETILJKA ARA za CDM-T 35W 60°                                 </v>
          </cell>
          <cell r="E5307" t="str">
            <v>A</v>
          </cell>
        </row>
        <row r="5308">
          <cell r="A5308" t="str">
            <v>T90603</v>
          </cell>
          <cell r="B5308">
            <v>3870.79</v>
          </cell>
          <cell r="C5308" t="str">
            <v xml:space="preserve">ZIDNA ZAKRETNA SVJETILJKA ARA za CDM-T 70W 15°                                 </v>
          </cell>
          <cell r="E5308" t="str">
            <v>B</v>
          </cell>
        </row>
        <row r="5309">
          <cell r="A5309" t="str">
            <v>T90604</v>
          </cell>
          <cell r="B5309">
            <v>3870.79</v>
          </cell>
          <cell r="C5309" t="str">
            <v xml:space="preserve">ZIDNA ZAKRETNA SVJETILJKA ARA za CDM-T 70W 30°                                 </v>
          </cell>
          <cell r="E5309" t="str">
            <v>A</v>
          </cell>
        </row>
        <row r="5310">
          <cell r="A5310" t="str">
            <v>T90605</v>
          </cell>
          <cell r="B5310">
            <v>3870.79</v>
          </cell>
          <cell r="C5310" t="str">
            <v xml:space="preserve">ZIDNA ZAKRETNA SVJETILJKA ARA za CDM-T 70W 60°                                 </v>
          </cell>
          <cell r="E5310" t="str">
            <v>T</v>
          </cell>
        </row>
        <row r="5311">
          <cell r="A5311" t="str">
            <v>T90606</v>
          </cell>
          <cell r="B5311">
            <v>4466.7700000000004</v>
          </cell>
          <cell r="C5311" t="str">
            <v xml:space="preserve">ZIDNA ZAKRETNA SVJETILJKA ARA za CDM-T 150W 15°                                 </v>
          </cell>
          <cell r="E5311" t="str">
            <v>B</v>
          </cell>
        </row>
        <row r="5312">
          <cell r="A5312" t="str">
            <v>T90607</v>
          </cell>
          <cell r="B5312">
            <v>4466.7700000000004</v>
          </cell>
          <cell r="C5312" t="str">
            <v xml:space="preserve">ZIDNA ZAKRETNA SVJETILJKA ARA za CDM-T 150W 15°                                 </v>
          </cell>
          <cell r="E5312" t="str">
            <v>B</v>
          </cell>
        </row>
        <row r="5313">
          <cell r="A5313" t="str">
            <v>T90608</v>
          </cell>
          <cell r="B5313">
            <v>4466.7700000000004</v>
          </cell>
          <cell r="C5313" t="str">
            <v xml:space="preserve">ZIDNA ZAKRETNA SVJETILJKA ARA za CDM-T 150W 15°                                 </v>
          </cell>
          <cell r="E5313" t="str">
            <v>A</v>
          </cell>
        </row>
        <row r="5314">
          <cell r="A5314" t="str">
            <v>T90609</v>
          </cell>
          <cell r="B5314">
            <v>4566.1000000000004</v>
          </cell>
          <cell r="C5314" t="str">
            <v xml:space="preserve">ZIDNA ZAKRETNA SVJETILJKA ARA za SDW-TG 100W 30°                               </v>
          </cell>
          <cell r="E5314" t="str">
            <v>C</v>
          </cell>
        </row>
        <row r="5315">
          <cell r="A5315" t="str">
            <v>T90610</v>
          </cell>
          <cell r="B5315">
            <v>4566.1000000000004</v>
          </cell>
          <cell r="C5315" t="str">
            <v xml:space="preserve">ZIDNA ZAKRETNA SVJETILJKA ARA za SDW-TG 100W 60°                               </v>
          </cell>
          <cell r="E5315" t="str">
            <v>C</v>
          </cell>
        </row>
        <row r="5316">
          <cell r="A5316" t="str">
            <v>T90611</v>
          </cell>
          <cell r="B5316">
            <v>2651.11</v>
          </cell>
          <cell r="C5316" t="str">
            <v xml:space="preserve">ZIDNA ZAKRETNA SVJETILJKA ARA za QR-LP111 max 100W                             </v>
          </cell>
          <cell r="E5316" t="str">
            <v>T</v>
          </cell>
        </row>
        <row r="5317">
          <cell r="A5317" t="str">
            <v>T90700</v>
          </cell>
          <cell r="B5317">
            <v>7147.14</v>
          </cell>
          <cell r="C5317" t="str">
            <v xml:space="preserve">SVJETILJKA SCROVEGNI (za montažu na nosač) T16 2x54W + 1x24W (protupanika)                      </v>
          </cell>
          <cell r="E5317" t="str">
            <v>C</v>
          </cell>
        </row>
        <row r="5318">
          <cell r="A5318" t="str">
            <v>T90701</v>
          </cell>
          <cell r="B5318">
            <v>5658.73</v>
          </cell>
          <cell r="C5318" t="str">
            <v xml:space="preserve">SVJETILJKA SCROVEGNI (za montažu na nosač ili pod) T16 2x54W          </v>
          </cell>
          <cell r="E5318" t="str">
            <v>C</v>
          </cell>
        </row>
        <row r="5319">
          <cell r="A5319" t="str">
            <v>T90702</v>
          </cell>
          <cell r="B5319">
            <v>2778.93</v>
          </cell>
          <cell r="C5319" t="str">
            <v xml:space="preserve">JEDNOSTRUKI NOSAČ ZA SVJETILJKU SCROVEGNI                      </v>
          </cell>
          <cell r="E5319" t="str">
            <v>C</v>
          </cell>
        </row>
        <row r="5320">
          <cell r="A5320" t="str">
            <v>T90703</v>
          </cell>
          <cell r="B5320">
            <v>2313.85</v>
          </cell>
          <cell r="C5320" t="str">
            <v xml:space="preserve">DODATNI NOSAČ ZA SVJETILJKU SCROVEGNI                      </v>
          </cell>
          <cell r="E5320" t="str">
            <v>C</v>
          </cell>
        </row>
        <row r="5321">
          <cell r="A5321" t="str">
            <v>T92000</v>
          </cell>
          <cell r="B5321">
            <v>3040.73</v>
          </cell>
          <cell r="C5321" t="str">
            <v xml:space="preserve">VISEĆA ZAKRETNA SVJETILJKA ROCCHIO za QT-DE 12 max 150W              </v>
          </cell>
          <cell r="E5321" t="str">
            <v>C</v>
          </cell>
        </row>
        <row r="5322">
          <cell r="A5322" t="str">
            <v>T92010</v>
          </cell>
          <cell r="B5322">
            <v>5060.4400000000005</v>
          </cell>
          <cell r="C5322" t="str">
            <v xml:space="preserve">VISEĆA ZAKRETNA SVJETILJKA ROCCHIO za CDM-T 70W 30°           </v>
          </cell>
          <cell r="E5322" t="str">
            <v>C</v>
          </cell>
        </row>
        <row r="5323">
          <cell r="A5323" t="str">
            <v>T92011</v>
          </cell>
          <cell r="B5323">
            <v>5183.6400000000003</v>
          </cell>
          <cell r="C5323" t="str">
            <v xml:space="preserve">VISEĆA ZAKRETNA SVJETILJKA ROCCHIO za CDM-T 150W 30°           </v>
          </cell>
          <cell r="E5323" t="str">
            <v>C</v>
          </cell>
        </row>
        <row r="5324">
          <cell r="A5324" t="str">
            <v>T92030</v>
          </cell>
          <cell r="B5324">
            <v>3702.93</v>
          </cell>
          <cell r="C5324" t="str">
            <v xml:space="preserve">VISEĆA ZAKRETNA SVJETILJKA ROCCHIO za QR-LP max 100W           </v>
          </cell>
          <cell r="E5324" t="str">
            <v>C</v>
          </cell>
        </row>
        <row r="5325">
          <cell r="A5325" t="str">
            <v>T92100</v>
          </cell>
          <cell r="B5325">
            <v>2603.3700000000003</v>
          </cell>
          <cell r="C5325" t="str">
            <v xml:space="preserve">VISEĆA SVJETILJKA ROCCHIO za QT-18/c max 250W                          </v>
          </cell>
          <cell r="E5325" t="str">
            <v>C</v>
          </cell>
        </row>
        <row r="5326">
          <cell r="A5326" t="str">
            <v>T92140</v>
          </cell>
          <cell r="B5326">
            <v>2909.06</v>
          </cell>
          <cell r="C5326" t="str">
            <v xml:space="preserve">VISEĆA SVJETILJKA ROCCHIO za TC-D 26W                      </v>
          </cell>
          <cell r="E5326" t="str">
            <v>C</v>
          </cell>
        </row>
        <row r="5327">
          <cell r="A5327" t="str">
            <v>T92200</v>
          </cell>
          <cell r="B5327">
            <v>8228.2199999999993</v>
          </cell>
          <cell r="C5327" t="str">
            <v xml:space="preserve">VISEĆA SVJETILJKA LOBO za QT-18/c max 250W (dir.) + QT-18/c150W (indir.)                       </v>
          </cell>
          <cell r="E5327" t="str">
            <v>C</v>
          </cell>
        </row>
        <row r="5328">
          <cell r="A5328" t="str">
            <v>T92320</v>
          </cell>
          <cell r="B5328">
            <v>14285.04</v>
          </cell>
          <cell r="C5328" t="str">
            <v xml:space="preserve">VISEĆA SVJETILJKA APTERO za 3xCDM-TD 70W                               </v>
          </cell>
          <cell r="E5328" t="str">
            <v>C</v>
          </cell>
        </row>
        <row r="5329">
          <cell r="A5329" t="str">
            <v>T92341</v>
          </cell>
          <cell r="B5329">
            <v>12787.390000000001</v>
          </cell>
          <cell r="C5329" t="str">
            <v xml:space="preserve">VISEĆA SVJETILJKA APTERO za 3xTC-L 36W                                 </v>
          </cell>
          <cell r="E5329" t="str">
            <v>C</v>
          </cell>
        </row>
        <row r="5330">
          <cell r="A5330" t="str">
            <v>T92342</v>
          </cell>
          <cell r="B5330">
            <v>24873.31</v>
          </cell>
          <cell r="C5330" t="str">
            <v xml:space="preserve">VISEĆA SVJETILJKA APTERO za 6xTC-L 36W                                 </v>
          </cell>
          <cell r="E5330" t="str">
            <v>C</v>
          </cell>
        </row>
        <row r="5331">
          <cell r="A5331" t="str">
            <v>T92411</v>
          </cell>
          <cell r="B5331">
            <v>10016.16</v>
          </cell>
          <cell r="C5331" t="str">
            <v xml:space="preserve">VISEĆA SVJETILJKA APTERO za 2xCDM-TD 70W                               </v>
          </cell>
          <cell r="E5331" t="str">
            <v>C</v>
          </cell>
        </row>
        <row r="5332">
          <cell r="A5332" t="str">
            <v>T92415</v>
          </cell>
          <cell r="B5332">
            <v>17879.400000000001</v>
          </cell>
          <cell r="C5332" t="str">
            <v xml:space="preserve">VISEĆA SVJETILJKA APTERO za 2xCDM-TD 70W (dir.) + 2xCDM-TD 70W (indir.)                              </v>
          </cell>
          <cell r="E5332" t="str">
            <v>C</v>
          </cell>
        </row>
        <row r="5333">
          <cell r="A5333" t="str">
            <v>T92420</v>
          </cell>
          <cell r="B5333">
            <v>18416.86</v>
          </cell>
          <cell r="C5333" t="str">
            <v xml:space="preserve">VISEĆA SVJETILJKA APTERO za 4xCDM-TD 70W                               </v>
          </cell>
          <cell r="E5333" t="str">
            <v>C</v>
          </cell>
        </row>
        <row r="5334">
          <cell r="A5334" t="str">
            <v>T92441</v>
          </cell>
          <cell r="B5334">
            <v>16417.939999999999</v>
          </cell>
          <cell r="C5334" t="str">
            <v xml:space="preserve">VISEĆA SVJETILJKA APTERO za 4xTC-L 36W                                 </v>
          </cell>
          <cell r="E5334" t="str">
            <v>C</v>
          </cell>
        </row>
        <row r="5335">
          <cell r="A5335" t="str">
            <v>T92442</v>
          </cell>
          <cell r="B5335">
            <v>9018.24</v>
          </cell>
          <cell r="C5335" t="str">
            <v xml:space="preserve">VISEĆA SVJETILJKA APTERO za 2xTC-L 36W                                 </v>
          </cell>
          <cell r="E5335" t="str">
            <v>C</v>
          </cell>
        </row>
        <row r="5336">
          <cell r="A5336" t="str">
            <v>T92602</v>
          </cell>
          <cell r="B5336">
            <v>27870.15</v>
          </cell>
          <cell r="C5336" t="str">
            <v xml:space="preserve">VISEĆA SVJETILJKA APTERO za 6xCDM-TD 70W                               </v>
          </cell>
          <cell r="E5336" t="str">
            <v>C</v>
          </cell>
        </row>
        <row r="5337">
          <cell r="A5337" t="str">
            <v>T92606</v>
          </cell>
          <cell r="B5337">
            <v>51462.950000000004</v>
          </cell>
          <cell r="C5337" t="str">
            <v xml:space="preserve">VISEĆA SVJETILJKA APTERO za 6xCDM-TD 70W (dir.) + 6xCDM-TD 70W (indir.)                              </v>
          </cell>
          <cell r="E5337" t="str">
            <v>C</v>
          </cell>
        </row>
        <row r="5338">
          <cell r="A5338" t="str">
            <v>T92620</v>
          </cell>
          <cell r="B5338">
            <v>26084.52</v>
          </cell>
          <cell r="C5338" t="str">
            <v xml:space="preserve">VISEĆA SVJETILJKA APTERO za 3xCDM-TD 70W (dir.) + 3xCDM-TD 70W (indir.)                              </v>
          </cell>
          <cell r="E5338" t="str">
            <v>C</v>
          </cell>
        </row>
        <row r="5339">
          <cell r="A5339" t="str">
            <v>T92820</v>
          </cell>
          <cell r="B5339">
            <v>34146.420000000006</v>
          </cell>
          <cell r="C5339" t="str">
            <v xml:space="preserve">VISEĆA SVJETILJKA APTERO za 4xCDM-TD 70W (dir.) + 4xCDM-TD 70W (indir.)                              </v>
          </cell>
          <cell r="E5339" t="str">
            <v>C</v>
          </cell>
        </row>
        <row r="5340">
          <cell r="A5340" t="str">
            <v>T93100</v>
          </cell>
          <cell r="B5340">
            <v>4811.7299999999996</v>
          </cell>
          <cell r="C5340" t="str">
            <v xml:space="preserve">VISEĆA SVJETILJKA PARASTA za HAL B15d max 250W + QR-CB51 max 50W                           </v>
          </cell>
          <cell r="E5340" t="str">
            <v>C</v>
          </cell>
        </row>
        <row r="5341">
          <cell r="A5341" t="str">
            <v>T93120</v>
          </cell>
          <cell r="B5341">
            <v>6757.52</v>
          </cell>
          <cell r="C5341" t="str">
            <v xml:space="preserve">VISEĆA SVJETILJKA PARASTA za CDM-TD 70W + QR-CB51 max 50W                           </v>
          </cell>
          <cell r="E5341" t="str">
            <v>C</v>
          </cell>
        </row>
        <row r="5342">
          <cell r="A5342" t="str">
            <v>T93121</v>
          </cell>
          <cell r="B5342">
            <v>7152.53</v>
          </cell>
          <cell r="C5342" t="str">
            <v xml:space="preserve">VISEĆA SVJETILJKA PARASTA za CDM-TD 150W + QR-CB51 max 50W                           </v>
          </cell>
          <cell r="E5342" t="str">
            <v>C</v>
          </cell>
        </row>
        <row r="5343">
          <cell r="A5343" t="str">
            <v>T93140</v>
          </cell>
          <cell r="B5343">
            <v>5115.88</v>
          </cell>
          <cell r="C5343" t="str">
            <v xml:space="preserve">VISEĆA SVJETILJKA PARASTA za TC-D 26W + QR-CB51 max 50W                           </v>
          </cell>
          <cell r="E5343" t="str">
            <v>C</v>
          </cell>
        </row>
        <row r="5344">
          <cell r="A5344" t="str">
            <v>T93150</v>
          </cell>
          <cell r="B5344">
            <v>1827.21</v>
          </cell>
          <cell r="C5344" t="str">
            <v xml:space="preserve">ZIDNA SVJETILJKA LESENA za QR-CB51 12V max 35W                    </v>
          </cell>
          <cell r="E5344" t="str">
            <v>C</v>
          </cell>
        </row>
        <row r="5345">
          <cell r="A5345" t="str">
            <v>T93151</v>
          </cell>
          <cell r="B5345">
            <v>2243.0100000000002</v>
          </cell>
          <cell r="C5345" t="str">
            <v xml:space="preserve">ZIDNA SVJETILJKA LESENA za 2xQR-CB51 12V max 35W                    </v>
          </cell>
          <cell r="E5345" t="str">
            <v>C</v>
          </cell>
        </row>
        <row r="5346">
          <cell r="A5346" t="str">
            <v>T93152</v>
          </cell>
          <cell r="B5346">
            <v>1648.57</v>
          </cell>
          <cell r="C5346" t="str">
            <v xml:space="preserve">ZIDNA SVJETILJKA LESENA za QPAR30 max 100W                    </v>
          </cell>
          <cell r="E5346" t="str">
            <v>C</v>
          </cell>
        </row>
        <row r="5347">
          <cell r="A5347" t="str">
            <v>T93153</v>
          </cell>
          <cell r="B5347">
            <v>1905.75</v>
          </cell>
          <cell r="C5347" t="str">
            <v xml:space="preserve">VISEĆA SVJETILJKA LESENA za QR-CB51 12V max 35W                    </v>
          </cell>
          <cell r="E5347" t="str">
            <v>C</v>
          </cell>
        </row>
        <row r="5348">
          <cell r="A5348" t="str">
            <v>T93154</v>
          </cell>
          <cell r="B5348">
            <v>2362.36</v>
          </cell>
          <cell r="C5348" t="str">
            <v xml:space="preserve">VISEĆA SVJETILJKA LESENA za 2xQR-CB51 12V max 35W                    </v>
          </cell>
          <cell r="E5348" t="str">
            <v>C</v>
          </cell>
        </row>
        <row r="5349">
          <cell r="A5349" t="str">
            <v>T93155</v>
          </cell>
          <cell r="B5349">
            <v>1726.34</v>
          </cell>
          <cell r="C5349" t="str">
            <v xml:space="preserve">VISEĆA SVJETILJKA LESENA za QPAR30 max 100W                    </v>
          </cell>
          <cell r="E5349" t="str">
            <v>C</v>
          </cell>
        </row>
        <row r="5350">
          <cell r="A5350" t="str">
            <v>T93200</v>
          </cell>
          <cell r="B5350">
            <v>9138.36</v>
          </cell>
          <cell r="C5350" t="str">
            <v xml:space="preserve">VISEĆA SVJETILJKA ANULARE za QT-18/c max 250W (dir.) + HIT-DE-CRI 150W + QR-CB51 max 50W (indir.)       </v>
          </cell>
          <cell r="E5350" t="str">
            <v>C</v>
          </cell>
        </row>
        <row r="5351">
          <cell r="A5351" t="str">
            <v>T93220</v>
          </cell>
          <cell r="B5351">
            <v>10689.91</v>
          </cell>
          <cell r="C5351" t="str">
            <v xml:space="preserve">VISEĆA SVJETILJKA ANULARE za HIT-DE-CRI 70W (dir.) + HIT-DE-CRI 70W + QR-CB51 max 50W (indir.)       </v>
          </cell>
          <cell r="E5351" t="str">
            <v>C</v>
          </cell>
        </row>
        <row r="5352">
          <cell r="A5352" t="str">
            <v>T93221</v>
          </cell>
          <cell r="B5352">
            <v>11084.15</v>
          </cell>
          <cell r="C5352" t="str">
            <v xml:space="preserve">VISEĆA SVJETILJKA ANULARE za HIT-DE-CRI 70W (dir.) + HIT-DE-CRI 150W + QR-CB51 max 50W (indir.)       </v>
          </cell>
          <cell r="E5352" t="str">
            <v>C</v>
          </cell>
        </row>
        <row r="5353">
          <cell r="A5353" t="str">
            <v>T93222</v>
          </cell>
          <cell r="B5353">
            <v>11480.7</v>
          </cell>
          <cell r="C5353" t="str">
            <v xml:space="preserve">VISEĆA SVJETILJKA ANULARE za HIT-DE-CRI 150W (dir.) + HIT-DE-CRI 150W + QR-CB51 max 50W (indir.)       </v>
          </cell>
          <cell r="E5353" t="str">
            <v>C</v>
          </cell>
        </row>
        <row r="5354">
          <cell r="A5354" t="str">
            <v>T96010</v>
          </cell>
          <cell r="B5354">
            <v>30187.850000000002</v>
          </cell>
          <cell r="C5354" t="str">
            <v xml:space="preserve">VISEĆA SVJETILJKA ESALOBATO za 6xHIT-CRI 70W 30° (dir.)               </v>
          </cell>
          <cell r="E5354" t="str">
            <v>C</v>
          </cell>
        </row>
        <row r="5355">
          <cell r="A5355" t="str">
            <v>T96030</v>
          </cell>
          <cell r="B5355">
            <v>26159.98</v>
          </cell>
          <cell r="C5355" t="str">
            <v xml:space="preserve">VISEĆA SVJETILJKA ESALOBATO za 3xHIT-CRI 150W 30° + 3xQR-LP111 max 100W               </v>
          </cell>
          <cell r="E5355" t="str">
            <v>C</v>
          </cell>
        </row>
        <row r="5356">
          <cell r="A5356" t="str">
            <v>T96110</v>
          </cell>
          <cell r="B5356">
            <v>32001.970000000005</v>
          </cell>
          <cell r="C5356" t="str">
            <v xml:space="preserve">VISEĆA SVJETILJKA ESALOBATO za 6xHIT-CRI 70W 30° (indir.)              </v>
          </cell>
          <cell r="E5356" t="str">
            <v>C</v>
          </cell>
        </row>
        <row r="5357">
          <cell r="A5357" t="str">
            <v>T96210</v>
          </cell>
          <cell r="B5357">
            <v>31094.14</v>
          </cell>
          <cell r="C5357" t="str">
            <v xml:space="preserve">VISEĆA SVJETILJKA ESALOBATO za 3xHIT-CRI 70W 30° (dir.) + 3xHIT-CRI 70W 30° (indir.) </v>
          </cell>
          <cell r="E5357" t="str">
            <v>C</v>
          </cell>
        </row>
        <row r="5358">
          <cell r="A5358" t="str">
            <v>T96512</v>
          </cell>
          <cell r="B5358">
            <v>56250.810000000005</v>
          </cell>
          <cell r="C5358" t="str">
            <v xml:space="preserve">VISEĆA SVJETILJKA ESALOBATO za 12xHIT-CRI 70W 30° (dir.)               </v>
          </cell>
          <cell r="E5358" t="str">
            <v>C</v>
          </cell>
        </row>
        <row r="5359">
          <cell r="A5359" t="str">
            <v>T96530</v>
          </cell>
          <cell r="B5359">
            <v>47398.12</v>
          </cell>
          <cell r="C5359" t="str">
            <v xml:space="preserve">VISEĆA SVJETILJKA ESALOBATO za 6xHIT-CRI 150W 30° + 6xQR-LP111 max 100W               </v>
          </cell>
          <cell r="E5359" t="str">
            <v>C</v>
          </cell>
        </row>
        <row r="5360">
          <cell r="A5360" t="str">
            <v>T96610</v>
          </cell>
          <cell r="B5360">
            <v>45984.4</v>
          </cell>
          <cell r="C5360" t="str">
            <v xml:space="preserve">VISEĆA SVJETILJKA ESALOBATO za 6xHIT-CRI 70W 30° + 6xQT-DE12 max 150W (indir.)              </v>
          </cell>
          <cell r="E5360" t="str">
            <v>C</v>
          </cell>
        </row>
        <row r="5361">
          <cell r="A5361" t="str">
            <v>T96612</v>
          </cell>
          <cell r="B5361">
            <v>58518.46</v>
          </cell>
          <cell r="C5361" t="str">
            <v xml:space="preserve">VISEĆA SVJETILJKA ESALOBATO za 12xHIT-CRI 70W 30° (indir.)              </v>
          </cell>
          <cell r="E5361" t="str">
            <v>C</v>
          </cell>
        </row>
        <row r="5362">
          <cell r="A5362" t="str">
            <v>T96710</v>
          </cell>
          <cell r="B5362">
            <v>57383.479999999996</v>
          </cell>
          <cell r="C5362" t="str">
            <v>VISEĆA SVJETILJKA ESALOBATO za 6xHIT-CRI 70W 30° (dir.) + 6xHIT-CRI 70W 30° (indir.)</v>
          </cell>
          <cell r="E5362" t="str">
            <v>C</v>
          </cell>
        </row>
        <row r="5363">
          <cell r="A5363" t="str">
            <v>TLF610080</v>
          </cell>
          <cell r="B5363">
            <v>321.86</v>
          </cell>
          <cell r="C5363" t="str">
            <v>KOMPONENTA - MODUL 10cm prazan</v>
          </cell>
          <cell r="E5363" t="str">
            <v>C</v>
          </cell>
        </row>
        <row r="5364">
          <cell r="A5364" t="str">
            <v>TLF610180</v>
          </cell>
          <cell r="B5364">
            <v>532.06999999999994</v>
          </cell>
          <cell r="C5364" t="str">
            <v>KOMPONENTA - MODUL 10cm sa razvodnom kutijom 230V</v>
          </cell>
          <cell r="E5364" t="str">
            <v>C</v>
          </cell>
        </row>
        <row r="5365">
          <cell r="A5365" t="str">
            <v>TLF610380</v>
          </cell>
          <cell r="B5365">
            <v>1526.91</v>
          </cell>
          <cell r="C5365" t="str">
            <v>KOMPONENTA - MODUL 10cm sa elektronskim transformatorom 230V/12V</v>
          </cell>
          <cell r="E5365" t="str">
            <v>C</v>
          </cell>
        </row>
        <row r="5366">
          <cell r="A5366" t="str">
            <v>TLF610480</v>
          </cell>
          <cell r="B5366">
            <v>2202.2000000000003</v>
          </cell>
          <cell r="C5366" t="str">
            <v>KOMPONENTA - MODUL 10cm sa protupaničnim uređajem za TC-D 18W 1h</v>
          </cell>
          <cell r="E5366" t="str">
            <v>C</v>
          </cell>
        </row>
        <row r="5367">
          <cell r="A5367" t="str">
            <v>TLF610580</v>
          </cell>
          <cell r="B5367">
            <v>2083.6200000000003</v>
          </cell>
          <cell r="C5367" t="str">
            <v>KOMPONENTA - MODUL 20cm sa transformatorom i 2 zakretna reflektora za QR-CB51 12V max 50W</v>
          </cell>
          <cell r="E5367" t="str">
            <v>C</v>
          </cell>
        </row>
        <row r="5368">
          <cell r="A5368" t="str">
            <v>TLF610680</v>
          </cell>
          <cell r="B5368">
            <v>2123.6600000000003</v>
          </cell>
          <cell r="C5368" t="str">
            <v>KOMPONENTA - MODUL 10cm sa transformatorom i 2 zakretna reflektora za QR-CB51 12V max 35W</v>
          </cell>
          <cell r="E5368" t="str">
            <v>C</v>
          </cell>
        </row>
        <row r="5369">
          <cell r="A5369" t="str">
            <v>TLF611180</v>
          </cell>
          <cell r="B5369">
            <v>391.15999999999997</v>
          </cell>
          <cell r="C5369" t="str">
            <v>KOMPONENTA - MODUL 20cm prazan</v>
          </cell>
          <cell r="E5369" t="str">
            <v>C</v>
          </cell>
        </row>
        <row r="5370">
          <cell r="A5370" t="str">
            <v>TLF611280</v>
          </cell>
          <cell r="B5370">
            <v>2054.36</v>
          </cell>
          <cell r="C5370" t="str">
            <v>KOMPONENTA - MODUL 20cm sa zakretnim reflektorom za QT-DE12 78mm max 100W</v>
          </cell>
          <cell r="E5370" t="str">
            <v>C</v>
          </cell>
        </row>
        <row r="5371">
          <cell r="A5371" t="str">
            <v>TLF611380</v>
          </cell>
          <cell r="B5371">
            <v>1923.46</v>
          </cell>
          <cell r="C5371" t="str">
            <v>KOMPONENTA - MODUL 20cm sa zakretnim reflektorom za QR-LP111 max 100W</v>
          </cell>
          <cell r="E5371" t="str">
            <v>C</v>
          </cell>
        </row>
        <row r="5372">
          <cell r="A5372" t="str">
            <v>TLF6121W0</v>
          </cell>
          <cell r="B5372">
            <v>4314.3099999999995</v>
          </cell>
          <cell r="C5372" t="str">
            <v>KOMPONENTA - MODUL 20+10cm sa predspojnom napravom i zakretnim reflektorom za HIT-CRI 150W 106° 230V</v>
          </cell>
          <cell r="E5372" t="str">
            <v>C</v>
          </cell>
        </row>
        <row r="5373">
          <cell r="A5373" t="str">
            <v>TLF6123F0</v>
          </cell>
          <cell r="B5373">
            <v>4203.43</v>
          </cell>
          <cell r="C5373" t="str">
            <v xml:space="preserve">KOMPONENTA - MODUL 20+10cm sa predspojnom napravom i zakretnim reflektorom za HIT-CRI 35W 30° 230V          </v>
          </cell>
          <cell r="E5373" t="str">
            <v>C</v>
          </cell>
        </row>
        <row r="5374">
          <cell r="A5374" t="str">
            <v>TLF6123S0</v>
          </cell>
          <cell r="B5374">
            <v>4203.43</v>
          </cell>
          <cell r="C5374" t="str">
            <v xml:space="preserve">KOMPONENTA - MODUL 20+10cm sa predspojnom napravom i zakretnim reflektorom za HIT-CRI 35W 15° 230V          </v>
          </cell>
          <cell r="E5374" t="str">
            <v>C</v>
          </cell>
        </row>
        <row r="5375">
          <cell r="A5375" t="str">
            <v>TLF6123W0</v>
          </cell>
          <cell r="B5375">
            <v>4203.43</v>
          </cell>
          <cell r="C5375" t="str">
            <v xml:space="preserve">KOMPONENTA - MODUL 20+10cm sa predspojnom napravom i zakretnim reflektorom za HIT-CRI 35W 106° 230V     </v>
          </cell>
          <cell r="E5375" t="str">
            <v>C</v>
          </cell>
        </row>
        <row r="5376">
          <cell r="A5376" t="str">
            <v>TLF612580</v>
          </cell>
          <cell r="B5376">
            <v>4314.3099999999995</v>
          </cell>
          <cell r="C5376" t="str">
            <v xml:space="preserve">KOMPONENTA - MODUL 20+10cm sa predspojnom napravom i zakretnim reflektorom za HIT-CRI 150W 15° 230V </v>
          </cell>
          <cell r="E5376" t="str">
            <v>C</v>
          </cell>
        </row>
        <row r="5377">
          <cell r="A5377" t="str">
            <v>TLF612680</v>
          </cell>
          <cell r="B5377">
            <v>4314.3099999999995</v>
          </cell>
          <cell r="C5377" t="str">
            <v xml:space="preserve">KOMPONENTA - MODUL 20+10cm sa predspojnom napravom i zakretnim reflektorom za HIT-CRI 150W 30° 230V   </v>
          </cell>
          <cell r="E5377" t="str">
            <v>C</v>
          </cell>
        </row>
        <row r="5378">
          <cell r="A5378" t="str">
            <v>TLF612780</v>
          </cell>
          <cell r="B5378">
            <v>4203.43</v>
          </cell>
          <cell r="C5378" t="str">
            <v xml:space="preserve">KOMPONENTA - MODUL 20+10cm sa predspojnom napravom i zakretnim reflektorom za HIT-CRI 70W 15° 230V          </v>
          </cell>
          <cell r="E5378" t="str">
            <v>C</v>
          </cell>
        </row>
        <row r="5379">
          <cell r="A5379" t="str">
            <v>TLF6127W0</v>
          </cell>
          <cell r="B5379">
            <v>4203.43</v>
          </cell>
          <cell r="C5379" t="str">
            <v xml:space="preserve">KOMPONENTA - MODUL 20+10cm sa predspojnom napravom i zakretnim reflektorom za HIT-CRI 70W 106° 230V   </v>
          </cell>
          <cell r="E5379" t="str">
            <v>C</v>
          </cell>
        </row>
        <row r="5380">
          <cell r="A5380" t="str">
            <v>TLF612880</v>
          </cell>
          <cell r="B5380">
            <v>4203.43</v>
          </cell>
          <cell r="C5380" t="str">
            <v xml:space="preserve">KOMPONENTA - MODUL 20+10cm sa predspojnom napravom i zakretnim reflektorom za HIT-CRI 70W 30° 230V          </v>
          </cell>
          <cell r="E5380" t="str">
            <v>C</v>
          </cell>
        </row>
        <row r="5381">
          <cell r="A5381" t="str">
            <v>TLF903180</v>
          </cell>
          <cell r="B5381">
            <v>1777.93</v>
          </cell>
          <cell r="C5381" t="str">
            <v>KOMPONENTA - MODUL 20cm za PALA nestandarne svjetiljke</v>
          </cell>
          <cell r="E5381" t="str">
            <v>C</v>
          </cell>
        </row>
        <row r="5382">
          <cell r="A5382" t="str">
            <v>TLF903280</v>
          </cell>
          <cell r="B5382">
            <v>2172.94</v>
          </cell>
          <cell r="C5382" t="str">
            <v>KOMPONENTA - MODUL 20+10cm za PALA nestandarne svjetiljke</v>
          </cell>
          <cell r="E5382" t="str">
            <v>C</v>
          </cell>
        </row>
        <row r="5383">
          <cell r="A5383" t="str">
            <v>TLF904080</v>
          </cell>
          <cell r="B5383">
            <v>1051.05</v>
          </cell>
          <cell r="C5383" t="str">
            <v>KOMPONENTA - MODUL 30cm za RIBALTA nestandarne svjetiljke</v>
          </cell>
          <cell r="E5383" t="str">
            <v>C</v>
          </cell>
        </row>
        <row r="5384">
          <cell r="A5384" t="str">
            <v>TLF904180</v>
          </cell>
          <cell r="B5384">
            <v>1186.57</v>
          </cell>
          <cell r="C5384" t="str">
            <v>KOMPONENTA - MODUL 40cm za RIBALTA nestandarne svjetiljke</v>
          </cell>
          <cell r="E5384" t="str">
            <v>C</v>
          </cell>
        </row>
        <row r="5385">
          <cell r="A5385" t="str">
            <v>TLF904280</v>
          </cell>
          <cell r="B5385">
            <v>1426.04</v>
          </cell>
          <cell r="C5385" t="str">
            <v>KOMPONENTA - MODUL 50cm za RIBALTA nestandarne svjetiljke</v>
          </cell>
          <cell r="E5385" t="str">
            <v>C</v>
          </cell>
        </row>
        <row r="5386">
          <cell r="A5386" t="str">
            <v>TLF904380</v>
          </cell>
          <cell r="B5386">
            <v>1694</v>
          </cell>
          <cell r="C5386" t="str">
            <v>KOMPONENTA - MODUL 60cm za RIBALTA nestandarne svjetiljke</v>
          </cell>
          <cell r="E5386" t="str">
            <v>C</v>
          </cell>
        </row>
        <row r="5387">
          <cell r="A5387" t="str">
            <v>TLF905080</v>
          </cell>
          <cell r="B5387">
            <v>725.34</v>
          </cell>
          <cell r="C5387" t="str">
            <v>KOMPONENTA - MODUL 30cm za ANGOLARE nestandarne svjetiljke</v>
          </cell>
          <cell r="E5387" t="str">
            <v>C</v>
          </cell>
        </row>
        <row r="5388">
          <cell r="A5388" t="str">
            <v>TLF905180</v>
          </cell>
          <cell r="B5388">
            <v>820.81999999999994</v>
          </cell>
          <cell r="C5388" t="str">
            <v>KOMPONENTA - MODUL 40cm za ANGOLARE nestandarne svjetiljke</v>
          </cell>
          <cell r="E5388" t="str">
            <v>C</v>
          </cell>
        </row>
        <row r="5389">
          <cell r="A5389" t="str">
            <v>TLF905280</v>
          </cell>
          <cell r="B5389">
            <v>1012.5500000000001</v>
          </cell>
          <cell r="C5389" t="str">
            <v>KOMPONENTA - MODUL 50cm za ANGOLARE nestandarne svjetiljke</v>
          </cell>
          <cell r="E5389" t="str">
            <v>C</v>
          </cell>
        </row>
        <row r="5390">
          <cell r="A5390" t="str">
            <v>TLF905380</v>
          </cell>
          <cell r="B5390">
            <v>1186.57</v>
          </cell>
          <cell r="C5390" t="str">
            <v>KOMPONENTA - MODUL 60cm za ANGOLARE nestandarne svjetiljke</v>
          </cell>
          <cell r="E5390" t="str">
            <v>C</v>
          </cell>
        </row>
        <row r="5391">
          <cell r="A5391" t="str">
            <v>TLF908180</v>
          </cell>
          <cell r="B5391">
            <v>5859.7</v>
          </cell>
          <cell r="C5391" t="str">
            <v>KOMPONENTA - MODULI 6x30cm za ESALOBATO nestandarne svjetiljke</v>
          </cell>
          <cell r="E5391" t="str">
            <v>C</v>
          </cell>
        </row>
        <row r="5392">
          <cell r="A5392" t="str">
            <v>TLF908280</v>
          </cell>
          <cell r="B5392">
            <v>7475.16</v>
          </cell>
          <cell r="C5392" t="str">
            <v>KOMPONENTA - MODULI 6x50cm za ESALOBATO nestandarne svjetiljke</v>
          </cell>
          <cell r="E5392" t="str">
            <v>C</v>
          </cell>
        </row>
        <row r="5393">
          <cell r="A5393" t="str">
            <v>TLF908780</v>
          </cell>
          <cell r="B5393">
            <v>313.39000000000004</v>
          </cell>
          <cell r="C5393" t="str">
            <v>KOMPONENTA - POLOPAC za ESALOBATO indirektne nestandarne svjetiljke</v>
          </cell>
          <cell r="E5393" t="str">
            <v>C</v>
          </cell>
        </row>
        <row r="5394">
          <cell r="A5394" t="str">
            <v>TLF908880</v>
          </cell>
          <cell r="B5394">
            <v>390.39000000000004</v>
          </cell>
          <cell r="C5394" t="str">
            <v>KOMPONENTA - POLOPAC za ESALOBATO indirektne nestandarne svjetiljke</v>
          </cell>
          <cell r="E5394" t="str">
            <v>C</v>
          </cell>
        </row>
        <row r="5395">
          <cell r="A5395" t="str">
            <v>TLF920180</v>
          </cell>
          <cell r="B5395">
            <v>4047.8900000000003</v>
          </cell>
          <cell r="C5395" t="str">
            <v xml:space="preserve">KOMPONENTA - fiksni reflektor za nestandarne svjetiljke za HIT-CRI 70W </v>
          </cell>
          <cell r="E5395" t="str">
            <v>C</v>
          </cell>
        </row>
        <row r="5396">
          <cell r="A5396" t="str">
            <v>TLF920280</v>
          </cell>
          <cell r="B5396">
            <v>4456.7599999999993</v>
          </cell>
          <cell r="C5396" t="str">
            <v xml:space="preserve">KOMPONENTA - fiksni reflektor za nestandarne svjetiljke za HIT-CRI 150W </v>
          </cell>
          <cell r="E5396" t="str">
            <v>C</v>
          </cell>
        </row>
        <row r="5397">
          <cell r="A5397" t="str">
            <v>TLF920580</v>
          </cell>
          <cell r="B5397">
            <v>2359.2799999999997</v>
          </cell>
          <cell r="C5397" t="str">
            <v xml:space="preserve">KOMPONENTA - fiksni reflektor za nestandarne svjetiljke za TC-D 26W </v>
          </cell>
          <cell r="E5397" t="str">
            <v>C</v>
          </cell>
        </row>
        <row r="5398">
          <cell r="A5398" t="str">
            <v>TLF920680</v>
          </cell>
          <cell r="B5398">
            <v>2046.66</v>
          </cell>
          <cell r="C5398" t="str">
            <v xml:space="preserve">KOMPONENTA - fiksni reflektor za nestandarne svjetiljke za QT-18/c max 250W </v>
          </cell>
          <cell r="E5398" t="str">
            <v>C</v>
          </cell>
        </row>
        <row r="5399">
          <cell r="A5399" t="str">
            <v>TLF920980</v>
          </cell>
          <cell r="B5399">
            <v>3535.07</v>
          </cell>
          <cell r="C5399" t="str">
            <v>KOMPONENTA - satinirani metakrilatni difuzor za APTERO TC-L 36W</v>
          </cell>
          <cell r="E5399" t="str">
            <v>C</v>
          </cell>
        </row>
        <row r="5400">
          <cell r="A5400" t="str">
            <v>TLF921180</v>
          </cell>
          <cell r="B5400">
            <v>4228.84</v>
          </cell>
          <cell r="C5400" t="str">
            <v>KOMPONENTA - zakretni reflektor za nestandarne svjetiljke za HIT-CRI 70W 30°</v>
          </cell>
          <cell r="E5400" t="str">
            <v>C</v>
          </cell>
        </row>
        <row r="5401">
          <cell r="A5401" t="str">
            <v>TLF9211W0</v>
          </cell>
          <cell r="B5401">
            <v>4354.3500000000004</v>
          </cell>
          <cell r="C5401" t="str">
            <v>KOMPONENTA - zakretni reflektor za nestandarne svjetiljke za HIT-CRI 150W 106°</v>
          </cell>
          <cell r="E5401" t="str">
            <v>C</v>
          </cell>
        </row>
        <row r="5402">
          <cell r="A5402" t="str">
            <v>TLF921280</v>
          </cell>
          <cell r="B5402">
            <v>4227.3</v>
          </cell>
          <cell r="C5402" t="str">
            <v>KOMPONENTA - zakretni reflektor za nestandarne svjetiljke za HIT-CRI 150W 30°</v>
          </cell>
          <cell r="E5402" t="str">
            <v>C</v>
          </cell>
        </row>
        <row r="5403">
          <cell r="A5403" t="str">
            <v>TLF921380</v>
          </cell>
          <cell r="B5403">
            <v>4105.6400000000003</v>
          </cell>
          <cell r="C5403" t="str">
            <v>KOMPONENTA - zakretni reflektor za nestandarne svjetiljke za HIT-CRI 70W 15°</v>
          </cell>
          <cell r="E5403" t="str">
            <v>C</v>
          </cell>
        </row>
        <row r="5404">
          <cell r="A5404" t="str">
            <v>TLF9213F0</v>
          </cell>
          <cell r="B5404">
            <v>4228.0700000000006</v>
          </cell>
          <cell r="C5404" t="str">
            <v>KOMPONENTA - zakretni reflektor za nestandarne svjetiljke za HIT-CRI 35W 30°</v>
          </cell>
          <cell r="E5404" t="str">
            <v>C</v>
          </cell>
        </row>
        <row r="5405">
          <cell r="A5405" t="str">
            <v>TLF9213S0</v>
          </cell>
          <cell r="B5405">
            <v>4228.0700000000006</v>
          </cell>
          <cell r="C5405" t="str">
            <v>KOMPONENTA - zakretni reflektor za nestandarne svjetiljke za HIT-CRI 35W 15°</v>
          </cell>
          <cell r="E5405" t="str">
            <v>C</v>
          </cell>
        </row>
        <row r="5406">
          <cell r="A5406" t="str">
            <v>TLF9213W0</v>
          </cell>
          <cell r="B5406">
            <v>4228.0700000000006</v>
          </cell>
          <cell r="C5406" t="str">
            <v>KOMPONENTA - zakretni reflektor za nestandarne svjetiljke za HIT-CRI 35W 106°</v>
          </cell>
          <cell r="E5406" t="str">
            <v>C</v>
          </cell>
        </row>
        <row r="5407">
          <cell r="A5407" t="str">
            <v>TLF921480</v>
          </cell>
          <cell r="B5407">
            <v>4354.3500000000004</v>
          </cell>
          <cell r="C5407" t="str">
            <v>KOMPONENTA - zakretni reflektor za nestandarne svjetiljke za HIT-CRI 150W 15°</v>
          </cell>
          <cell r="E5407" t="str">
            <v>C</v>
          </cell>
        </row>
        <row r="5408">
          <cell r="A5408" t="str">
            <v>TLF921680</v>
          </cell>
          <cell r="B5408">
            <v>2147.5299999999997</v>
          </cell>
          <cell r="C5408" t="str">
            <v>KOMPONENTA - zakretni reflektor za nestandarne svjetiljke za QT-DE12 max 150W</v>
          </cell>
          <cell r="E5408" t="str">
            <v>C</v>
          </cell>
        </row>
        <row r="5409">
          <cell r="A5409" t="str">
            <v>TLF9217W0</v>
          </cell>
          <cell r="B5409">
            <v>4228.0700000000006</v>
          </cell>
          <cell r="C5409" t="str">
            <v>KOMPONENTA - zakretni reflektor za nestandarne svjetiljke za HIT-CRI 70W 106°</v>
          </cell>
          <cell r="E5409" t="str">
            <v>C</v>
          </cell>
        </row>
        <row r="5410">
          <cell r="A5410" t="str">
            <v>TLF921880</v>
          </cell>
          <cell r="B5410">
            <v>2829.75</v>
          </cell>
          <cell r="C5410" t="str">
            <v>KOMPONENTA - zakretni reflektor za nestandarne svjetiljke za QR-LP111 max 100W (trafo uključen)</v>
          </cell>
          <cell r="E5410" t="str">
            <v>C</v>
          </cell>
        </row>
        <row r="5411">
          <cell r="A5411" t="str">
            <v>TLF922280</v>
          </cell>
          <cell r="B5411">
            <v>1926.54</v>
          </cell>
          <cell r="C5411" t="str">
            <v>KOMPONENTA - kružni element za nestandarne svjetiljke za QR-CB51 max 50W (trafo uključen)</v>
          </cell>
          <cell r="E5411" t="str">
            <v>C</v>
          </cell>
        </row>
        <row r="5412">
          <cell r="A5412" t="str">
            <v>TLF929080</v>
          </cell>
          <cell r="B5412">
            <v>635.25</v>
          </cell>
          <cell r="C5412" t="str">
            <v>OVJES ZA ROCCHIO i ICONOSTASI sa napajanjem, duljina 10m (1 kom)</v>
          </cell>
          <cell r="E5412" t="str">
            <v>C</v>
          </cell>
        </row>
        <row r="5413">
          <cell r="A5413" t="str">
            <v>TLF929180</v>
          </cell>
          <cell r="B5413">
            <v>982.52</v>
          </cell>
          <cell r="C5413" t="str">
            <v>OVJES ZA ROCCHIO, ICONOSTASI, PARASTA i ANULARE, duljina 10m (3 kom)</v>
          </cell>
          <cell r="E5413" t="str">
            <v>C</v>
          </cell>
        </row>
        <row r="5414">
          <cell r="A5414" t="str">
            <v>TLF929280</v>
          </cell>
          <cell r="B5414">
            <v>1968.8899999999999</v>
          </cell>
          <cell r="C5414" t="str">
            <v>OVJES ZA LOBO, duljina 10m (3 kom)</v>
          </cell>
          <cell r="E5414" t="str">
            <v>C</v>
          </cell>
        </row>
        <row r="5415">
          <cell r="A5415" t="str">
            <v>TLF929290</v>
          </cell>
          <cell r="B5415">
            <v>2215.29</v>
          </cell>
          <cell r="C5415" t="str">
            <v>OVJES ZA APTERO S 2 CILINDRA, duljina 10m (3 kom)</v>
          </cell>
          <cell r="E5415" t="str">
            <v>C</v>
          </cell>
        </row>
        <row r="5416">
          <cell r="A5416" t="str">
            <v>TLF929380</v>
          </cell>
          <cell r="B5416">
            <v>2561.79</v>
          </cell>
          <cell r="C5416" t="str">
            <v>OVJES ZA APTERO S 3 CILINDRA, duljina 10m (3 kom)</v>
          </cell>
          <cell r="E5416" t="str">
            <v>C</v>
          </cell>
        </row>
        <row r="5417">
          <cell r="A5417" t="str">
            <v>TLF929480</v>
          </cell>
          <cell r="B5417">
            <v>2765.07</v>
          </cell>
          <cell r="C5417" t="str">
            <v>OVJES ZA APTERO S 4 CILINDRA, duljina 10m (3 kom)</v>
          </cell>
          <cell r="E5417" t="str">
            <v>C</v>
          </cell>
        </row>
        <row r="5418">
          <cell r="A5418" t="str">
            <v>TLF929680</v>
          </cell>
          <cell r="B5418">
            <v>4403.63</v>
          </cell>
          <cell r="C5418" t="str">
            <v>OVJES ZA APTERO S 6 CILINDRA, duljina 10m (3 kom)</v>
          </cell>
          <cell r="E5418" t="str">
            <v>C</v>
          </cell>
        </row>
        <row r="5419">
          <cell r="A5419" t="str">
            <v>TLF929690</v>
          </cell>
          <cell r="B5419">
            <v>1188.1100000000001</v>
          </cell>
          <cell r="E5419" t="str">
            <v>C</v>
          </cell>
        </row>
        <row r="5420">
          <cell r="A5420" t="str">
            <v>TN33700</v>
          </cell>
          <cell r="B5420">
            <v>3374.14</v>
          </cell>
          <cell r="C5420" t="str">
            <v>MODULO zidna/stropna QT-DE12 max 200W L=1000mm krom</v>
          </cell>
          <cell r="E5420" t="str">
            <v>C</v>
          </cell>
        </row>
        <row r="5421">
          <cell r="A5421" t="str">
            <v>TN33710</v>
          </cell>
          <cell r="B5421">
            <v>2929.85</v>
          </cell>
          <cell r="C5421" t="str">
            <v>MODULO zidna/stropna QT-DE12 max 200W L=200mm krom</v>
          </cell>
          <cell r="E5421" t="str">
            <v>B</v>
          </cell>
        </row>
        <row r="5422">
          <cell r="A5422" t="str">
            <v>TN33720</v>
          </cell>
          <cell r="B5422">
            <v>3003</v>
          </cell>
          <cell r="C5422" t="str">
            <v>MODULO zidna/stropna QT-DE12 max 200W L=330mm krom</v>
          </cell>
          <cell r="E5422" t="str">
            <v>B</v>
          </cell>
        </row>
        <row r="5423">
          <cell r="A5423" t="str">
            <v>TN33723</v>
          </cell>
          <cell r="B5423">
            <v>3481.94</v>
          </cell>
          <cell r="C5423" t="str">
            <v>MODULO zidna/stropna QT-DE12 max 200W L=330mm zlatna</v>
          </cell>
          <cell r="E5423" t="str">
            <v>C</v>
          </cell>
        </row>
        <row r="5424">
          <cell r="A5424" t="str">
            <v>TN33725</v>
          </cell>
          <cell r="B5424">
            <v>2798.9500000000003</v>
          </cell>
          <cell r="C5424" t="str">
            <v>MODULO zidna/stropna QT-DE12 max 200W L=330mm crna/krom</v>
          </cell>
          <cell r="E5424" t="str">
            <v>C</v>
          </cell>
        </row>
        <row r="5425">
          <cell r="A5425" t="str">
            <v>TN33730</v>
          </cell>
          <cell r="B5425">
            <v>3060.75</v>
          </cell>
          <cell r="C5425" t="str">
            <v>MODULO zidna/stropna QT-DE12 max 200W L=550mm krom</v>
          </cell>
          <cell r="E5425" t="str">
            <v>C</v>
          </cell>
        </row>
        <row r="5426">
          <cell r="A5426" t="str">
            <v>TN33750</v>
          </cell>
          <cell r="B5426">
            <v>172.48</v>
          </cell>
          <cell r="C5426" t="str">
            <v>MODULO poklopac 228x110mm</v>
          </cell>
          <cell r="E5426" t="str">
            <v>C</v>
          </cell>
        </row>
        <row r="5427">
          <cell r="A5427" t="str">
            <v>TN33780</v>
          </cell>
          <cell r="B5427">
            <v>5100.4799999999996</v>
          </cell>
          <cell r="C5427" t="str">
            <v>MODULO L stajaća QT-DE12 max 200W krom</v>
          </cell>
          <cell r="E5427" t="str">
            <v>C</v>
          </cell>
        </row>
        <row r="5428">
          <cell r="A5428" t="str">
            <v>TN33790</v>
          </cell>
          <cell r="B5428">
            <v>1594.67</v>
          </cell>
          <cell r="C5428" t="str">
            <v>MODULO fiksni stakleni difuzor</v>
          </cell>
          <cell r="E5428" t="str">
            <v>C</v>
          </cell>
        </row>
        <row r="5429">
          <cell r="A5429" t="str">
            <v>TN33900</v>
          </cell>
          <cell r="B5429">
            <v>2576.42</v>
          </cell>
          <cell r="C5429" t="str">
            <v>STICK QT-DE12 max 200W krom</v>
          </cell>
          <cell r="E5429" t="str">
            <v>C</v>
          </cell>
        </row>
        <row r="5430">
          <cell r="A5430" t="str">
            <v>TN33909</v>
          </cell>
          <cell r="B5430">
            <v>2265.34</v>
          </cell>
          <cell r="C5430" t="str">
            <v>STICK QT-DE12 max 200W aluminij</v>
          </cell>
          <cell r="E5430" t="str">
            <v>C</v>
          </cell>
        </row>
        <row r="5431">
          <cell r="A5431" t="str">
            <v>TN33950</v>
          </cell>
          <cell r="B5431">
            <v>154</v>
          </cell>
          <cell r="C5431" t="str">
            <v>STICK poklopac fi110 krom</v>
          </cell>
          <cell r="E5431" t="str">
            <v>C</v>
          </cell>
        </row>
        <row r="5432">
          <cell r="A5432" t="str">
            <v>TN33959</v>
          </cell>
          <cell r="B5432">
            <v>119.35000000000001</v>
          </cell>
          <cell r="C5432" t="str">
            <v>STICK poklopac fi110 aluminij</v>
          </cell>
          <cell r="E5432" t="str">
            <v>C</v>
          </cell>
        </row>
        <row r="5433">
          <cell r="A5433" t="str">
            <v>TN40009</v>
          </cell>
          <cell r="B5433">
            <v>4537.6099999999997</v>
          </cell>
          <cell r="C5433" t="str">
            <v>ZEN visilica QT-DE12 max 4x300W aluminij</v>
          </cell>
          <cell r="E5433" t="str">
            <v>C</v>
          </cell>
        </row>
        <row r="5434">
          <cell r="A5434" t="str">
            <v>TN40029E</v>
          </cell>
          <cell r="B5434">
            <v>4982.67</v>
          </cell>
          <cell r="C5434" t="str">
            <v>ZEN visilica TC-L 2x55W aluminij elektronska prigušnica</v>
          </cell>
          <cell r="E5434" t="str">
            <v>C</v>
          </cell>
        </row>
        <row r="5435">
          <cell r="A5435" t="str">
            <v>TN42409</v>
          </cell>
          <cell r="B5435">
            <v>1830.29</v>
          </cell>
          <cell r="C5435" t="str">
            <v>FORUM ugradni za GY6.35 50W aluminij</v>
          </cell>
          <cell r="E5435" t="str">
            <v>B</v>
          </cell>
        </row>
        <row r="5436">
          <cell r="A5436" t="str">
            <v>TN42429</v>
          </cell>
          <cell r="B5436">
            <v>3188.57</v>
          </cell>
          <cell r="C5436" t="str">
            <v>FORUM ugradni za 2G11 2x18W aluminij</v>
          </cell>
          <cell r="E5436" t="str">
            <v>B</v>
          </cell>
        </row>
        <row r="5437">
          <cell r="A5437" t="str">
            <v>TN42439</v>
          </cell>
          <cell r="B5437">
            <v>2760.4500000000003</v>
          </cell>
          <cell r="C5437" t="str">
            <v>FORUM ugradni za 2G11 1x36W aluminij</v>
          </cell>
          <cell r="E5437" t="str">
            <v>A</v>
          </cell>
        </row>
        <row r="5438">
          <cell r="A5438" t="str">
            <v>TN42449</v>
          </cell>
          <cell r="B5438">
            <v>3480.4</v>
          </cell>
          <cell r="C5438" t="str">
            <v>FORUM ugradni za 2G11 2x36W aluminij</v>
          </cell>
          <cell r="E5438" t="str">
            <v>B</v>
          </cell>
        </row>
        <row r="5439">
          <cell r="A5439" t="str">
            <v>TN42459E</v>
          </cell>
          <cell r="B5439">
            <v>4293.5200000000004</v>
          </cell>
          <cell r="C5439" t="str">
            <v>FORUM ugradni za 2G11 2x55W el. aluminij</v>
          </cell>
          <cell r="E5439" t="str">
            <v>B</v>
          </cell>
        </row>
        <row r="5440">
          <cell r="A5440" t="str">
            <v>TN42469</v>
          </cell>
          <cell r="B5440">
            <v>1830.29</v>
          </cell>
          <cell r="C5440" t="str">
            <v>FORUM ugradni za G9 max 40W aluminij</v>
          </cell>
          <cell r="E5440" t="str">
            <v>A</v>
          </cell>
        </row>
        <row r="5441">
          <cell r="A5441" t="str">
            <v>TN42480</v>
          </cell>
          <cell r="B5441">
            <v>397.32</v>
          </cell>
          <cell r="C5441" t="str">
            <v>FORUM accessory</v>
          </cell>
          <cell r="E5441" t="str">
            <v>C</v>
          </cell>
        </row>
        <row r="5442">
          <cell r="A5442" t="str">
            <v>TN42481</v>
          </cell>
          <cell r="B5442">
            <v>3523.5200000000004</v>
          </cell>
          <cell r="C5442" t="str">
            <v>FORUM nadgradni za 2G11 2x18W aluminij</v>
          </cell>
          <cell r="E5442" t="str">
            <v>B</v>
          </cell>
        </row>
        <row r="5443">
          <cell r="A5443" t="str">
            <v>TN42482</v>
          </cell>
          <cell r="B5443">
            <v>4217.2900000000009</v>
          </cell>
          <cell r="C5443" t="str">
            <v>FORUM nadgradni za 2G11 2x36W aluminij</v>
          </cell>
          <cell r="E5443" t="str">
            <v>B</v>
          </cell>
        </row>
        <row r="5444">
          <cell r="A5444" t="str">
            <v>TN42483</v>
          </cell>
          <cell r="B5444">
            <v>2132.9</v>
          </cell>
          <cell r="C5444" t="str">
            <v>FORUM nadgradni za G9 max 40W aluminij</v>
          </cell>
          <cell r="E5444" t="str">
            <v>C</v>
          </cell>
        </row>
        <row r="5445">
          <cell r="A5445" t="str">
            <v>TN55001</v>
          </cell>
          <cell r="B5445">
            <v>277.97000000000003</v>
          </cell>
          <cell r="C5445" t="str">
            <v>Eurostandard modul 1000mm bijeli</v>
          </cell>
          <cell r="E5445" t="str">
            <v>C</v>
          </cell>
        </row>
        <row r="5446">
          <cell r="A5446" t="str">
            <v>TN55002</v>
          </cell>
          <cell r="B5446">
            <v>534.38000000000011</v>
          </cell>
          <cell r="C5446" t="str">
            <v>EUROSTANDARD modul L=2000mm bijeli</v>
          </cell>
          <cell r="E5446" t="str">
            <v>A</v>
          </cell>
        </row>
        <row r="5447">
          <cell r="A5447" t="str">
            <v>TN55003</v>
          </cell>
          <cell r="B5447">
            <v>797.72</v>
          </cell>
          <cell r="C5447" t="str">
            <v>EUROSTANDARD modul L=3000mm bijeli</v>
          </cell>
          <cell r="E5447" t="str">
            <v>A</v>
          </cell>
        </row>
        <row r="5448">
          <cell r="A5448" t="str">
            <v>TN55011</v>
          </cell>
          <cell r="B5448">
            <v>80.850000000000009</v>
          </cell>
          <cell r="C5448" t="str">
            <v>EUROSTANDARD poklopac L=3000mm bijeli</v>
          </cell>
          <cell r="E5448" t="str">
            <v>B</v>
          </cell>
        </row>
        <row r="5449">
          <cell r="A5449" t="str">
            <v>TN55015</v>
          </cell>
          <cell r="B5449">
            <v>90.860000000000014</v>
          </cell>
          <cell r="C5449" t="str">
            <v xml:space="preserve">EUROSTANDARD rezač </v>
          </cell>
          <cell r="E5449" t="str">
            <v>A</v>
          </cell>
        </row>
        <row r="5450">
          <cell r="A5450" t="str">
            <v>TN55020</v>
          </cell>
          <cell r="B5450">
            <v>284.13</v>
          </cell>
          <cell r="C5450" t="str">
            <v>EUROSTANDARD žičano napajanje bijeli</v>
          </cell>
          <cell r="E5450" t="str">
            <v>B</v>
          </cell>
        </row>
        <row r="5451">
          <cell r="A5451" t="str">
            <v>TN55021</v>
          </cell>
          <cell r="B5451">
            <v>204.05</v>
          </cell>
          <cell r="C5451" t="str">
            <v>EUROSTANDARD adapter bijeli</v>
          </cell>
          <cell r="E5451" t="str">
            <v>B</v>
          </cell>
        </row>
        <row r="5452">
          <cell r="A5452" t="str">
            <v>TN55022A</v>
          </cell>
          <cell r="B5452">
            <v>143.22000000000003</v>
          </cell>
          <cell r="C5452" t="str">
            <v>EUROSTANDARD napajanje lijevo bijeli</v>
          </cell>
          <cell r="E5452" t="str">
            <v>B</v>
          </cell>
        </row>
        <row r="5453">
          <cell r="A5453" t="str">
            <v>TN55022B</v>
          </cell>
          <cell r="B5453">
            <v>143.22000000000003</v>
          </cell>
          <cell r="C5453" t="str">
            <v>EUROSTANDARD napajanje desno bijeli</v>
          </cell>
          <cell r="E5453" t="str">
            <v>B</v>
          </cell>
        </row>
        <row r="5454">
          <cell r="A5454" t="str">
            <v>TN55023</v>
          </cell>
          <cell r="B5454">
            <v>16.940000000000001</v>
          </cell>
          <cell r="C5454" t="str">
            <v>EUROSTANDARD čep bijeli</v>
          </cell>
          <cell r="E5454" t="str">
            <v>B</v>
          </cell>
        </row>
        <row r="5455">
          <cell r="A5455" t="str">
            <v>TN55024</v>
          </cell>
          <cell r="B5455">
            <v>86.24</v>
          </cell>
          <cell r="C5455" t="str">
            <v>EUROSTANDARD ravni spoj bijeli</v>
          </cell>
          <cell r="E5455" t="str">
            <v>A</v>
          </cell>
        </row>
        <row r="5456">
          <cell r="A5456" t="str">
            <v>TN55025</v>
          </cell>
          <cell r="B5456">
            <v>529.76</v>
          </cell>
          <cell r="C5456" t="str">
            <v>EUROSTANDARD transformator bijeli</v>
          </cell>
          <cell r="E5456" t="str">
            <v>B</v>
          </cell>
        </row>
        <row r="5457">
          <cell r="A5457" t="str">
            <v>TN55027</v>
          </cell>
          <cell r="B5457">
            <v>17.709999999999997</v>
          </cell>
          <cell r="C5457" t="str">
            <v>EUROSTANDARD pribor za montiranje na strop bijeli</v>
          </cell>
          <cell r="E5457" t="str">
            <v>B</v>
          </cell>
        </row>
        <row r="5458">
          <cell r="A5458" t="str">
            <v>TN55028</v>
          </cell>
          <cell r="B5458">
            <v>517.44000000000005</v>
          </cell>
          <cell r="C5458" t="str">
            <v>EUROSTANDARD pribor za visilicu bijeli</v>
          </cell>
          <cell r="E5458" t="str">
            <v>B</v>
          </cell>
        </row>
        <row r="5459">
          <cell r="A5459" t="str">
            <v>TN55034</v>
          </cell>
          <cell r="B5459">
            <v>164.78</v>
          </cell>
          <cell r="C5459" t="str">
            <v>EUROSTANDARD žičani pribor za visilicu bijeli</v>
          </cell>
          <cell r="E5459" t="str">
            <v>B</v>
          </cell>
        </row>
        <row r="5460">
          <cell r="A5460" t="str">
            <v>TN55037</v>
          </cell>
          <cell r="B5460">
            <v>112.42</v>
          </cell>
          <cell r="C5460" t="str">
            <v>EUROSTANDARD čelični pribor za visilicu bijeli</v>
          </cell>
          <cell r="E5460" t="str">
            <v>B</v>
          </cell>
        </row>
        <row r="5461">
          <cell r="A5461" t="str">
            <v>TN55039</v>
          </cell>
          <cell r="B5461">
            <v>120.12</v>
          </cell>
          <cell r="C5461" t="str">
            <v>EUROSTANDARD pribor za visilicu bijeli</v>
          </cell>
          <cell r="E5461" t="str">
            <v>B</v>
          </cell>
        </row>
        <row r="5462">
          <cell r="A5462" t="str">
            <v>TN55040</v>
          </cell>
          <cell r="B5462">
            <v>470.47</v>
          </cell>
          <cell r="C5462" t="str">
            <v>EUROSTANDARD fleksibilni "L" spoj bijeli</v>
          </cell>
          <cell r="E5462" t="str">
            <v>B</v>
          </cell>
        </row>
        <row r="5463">
          <cell r="A5463" t="str">
            <v>TN55042A</v>
          </cell>
          <cell r="B5463">
            <v>293.37</v>
          </cell>
          <cell r="C5463" t="str">
            <v>EUROSTANDARD vanjski desni "T" spoj bijeli</v>
          </cell>
          <cell r="E5463" t="str">
            <v>B</v>
          </cell>
        </row>
        <row r="5464">
          <cell r="A5464" t="str">
            <v>TN55042B</v>
          </cell>
          <cell r="B5464">
            <v>293.37</v>
          </cell>
          <cell r="C5464" t="str">
            <v>EUROSTANDARD unutarnji lijevi "T" spoj bijeli</v>
          </cell>
          <cell r="E5464" t="str">
            <v>B</v>
          </cell>
        </row>
        <row r="5465">
          <cell r="A5465" t="str">
            <v>TN55042C</v>
          </cell>
          <cell r="B5465">
            <v>293.37</v>
          </cell>
          <cell r="C5465" t="str">
            <v>EUROSTANDARD vanjski lijevi "T" spoj bijeli</v>
          </cell>
          <cell r="E5465" t="str">
            <v>B</v>
          </cell>
        </row>
        <row r="5466">
          <cell r="A5466" t="str">
            <v>TN55042D</v>
          </cell>
          <cell r="B5466">
            <v>293.37</v>
          </cell>
          <cell r="C5466" t="str">
            <v>EUROSTANDARD unutarnji desni "T" spoj bijeli</v>
          </cell>
          <cell r="E5466" t="str">
            <v>B</v>
          </cell>
        </row>
        <row r="5467">
          <cell r="A5467" t="str">
            <v>TN55043A</v>
          </cell>
          <cell r="B5467">
            <v>226.38</v>
          </cell>
          <cell r="C5467" t="str">
            <v>EUROSTANDARD vanjski lijevi "L" spoj bijeli</v>
          </cell>
          <cell r="E5467" t="str">
            <v>B</v>
          </cell>
        </row>
        <row r="5468">
          <cell r="A5468" t="str">
            <v>TN55043B</v>
          </cell>
          <cell r="B5468">
            <v>226.38</v>
          </cell>
          <cell r="C5468" t="str">
            <v>EUROSTANDARD unutarnji desni "L" spoj bijeli</v>
          </cell>
          <cell r="E5468" t="str">
            <v>B</v>
          </cell>
        </row>
        <row r="5469">
          <cell r="A5469" t="str">
            <v>TN55044</v>
          </cell>
          <cell r="B5469">
            <v>367.29</v>
          </cell>
          <cell r="C5469" t="str">
            <v>EUROSTANDARD "X" spoj bijeli</v>
          </cell>
          <cell r="E5469" t="str">
            <v>B</v>
          </cell>
        </row>
        <row r="5470">
          <cell r="A5470" t="str">
            <v>TN55082</v>
          </cell>
          <cell r="B5470">
            <v>56.980000000000004</v>
          </cell>
          <cell r="C5470" t="str">
            <v>EUROSTANDARD dodatak bijeli</v>
          </cell>
          <cell r="E5470" t="str">
            <v>B</v>
          </cell>
        </row>
        <row r="5471">
          <cell r="A5471" t="str">
            <v>TN55101</v>
          </cell>
          <cell r="B5471">
            <v>277.97000000000003</v>
          </cell>
          <cell r="C5471" t="str">
            <v>EUROSTANDARD modul L=1000mm crni</v>
          </cell>
          <cell r="E5471" t="str">
            <v>B</v>
          </cell>
        </row>
        <row r="5472">
          <cell r="A5472" t="str">
            <v>TN55102</v>
          </cell>
          <cell r="B5472">
            <v>534.38000000000011</v>
          </cell>
          <cell r="C5472" t="str">
            <v>EUROSTANDARD modul L=2000mm crni</v>
          </cell>
          <cell r="E5472" t="str">
            <v>A</v>
          </cell>
        </row>
        <row r="5473">
          <cell r="A5473" t="str">
            <v>TN55103</v>
          </cell>
          <cell r="B5473">
            <v>797.72</v>
          </cell>
          <cell r="C5473" t="str">
            <v>EUROSTANDARD modul L=3000mm crni</v>
          </cell>
          <cell r="E5473" t="str">
            <v>B</v>
          </cell>
        </row>
        <row r="5474">
          <cell r="A5474" t="str">
            <v>TN55120</v>
          </cell>
          <cell r="B5474">
            <v>284.13</v>
          </cell>
          <cell r="C5474" t="str">
            <v>EUROSTANDARD žičano napajanje crni</v>
          </cell>
          <cell r="E5474" t="str">
            <v>B</v>
          </cell>
        </row>
        <row r="5475">
          <cell r="A5475" t="str">
            <v>TN55121</v>
          </cell>
          <cell r="B5475">
            <v>204.05</v>
          </cell>
          <cell r="C5475" t="str">
            <v>EUROSTANDARD adapter crni</v>
          </cell>
          <cell r="E5475" t="str">
            <v>A</v>
          </cell>
        </row>
        <row r="5476">
          <cell r="A5476" t="str">
            <v>TN55122A</v>
          </cell>
          <cell r="B5476">
            <v>143.22000000000003</v>
          </cell>
          <cell r="C5476" t="str">
            <v>EUROSTANDARD napajanje lijevo crni</v>
          </cell>
          <cell r="E5476" t="str">
            <v>A</v>
          </cell>
        </row>
        <row r="5477">
          <cell r="A5477" t="str">
            <v>TN55122B</v>
          </cell>
          <cell r="B5477">
            <v>143.22000000000003</v>
          </cell>
          <cell r="C5477" t="str">
            <v>EUROSTANDARD napajanje desno crni</v>
          </cell>
          <cell r="E5477" t="str">
            <v>C</v>
          </cell>
        </row>
        <row r="5478">
          <cell r="A5478" t="str">
            <v>TN55123</v>
          </cell>
          <cell r="B5478">
            <v>16.940000000000001</v>
          </cell>
          <cell r="C5478" t="str">
            <v>EUROSTANDARD čep crni</v>
          </cell>
          <cell r="E5478" t="str">
            <v>A</v>
          </cell>
        </row>
        <row r="5479">
          <cell r="A5479" t="str">
            <v>TN55124</v>
          </cell>
          <cell r="B5479">
            <v>86.24</v>
          </cell>
          <cell r="C5479" t="str">
            <v>EUROSTANDARD ravni spoj crni</v>
          </cell>
          <cell r="E5479" t="str">
            <v>A</v>
          </cell>
        </row>
        <row r="5480">
          <cell r="A5480" t="str">
            <v>TN55125</v>
          </cell>
          <cell r="B5480">
            <v>529.76</v>
          </cell>
          <cell r="C5480" t="str">
            <v>EUROSTANDARD transformator crni</v>
          </cell>
          <cell r="E5480" t="str">
            <v>B</v>
          </cell>
        </row>
        <row r="5481">
          <cell r="A5481" t="str">
            <v>TN55127</v>
          </cell>
          <cell r="B5481">
            <v>17.709999999999997</v>
          </cell>
          <cell r="C5481" t="str">
            <v>EUROSTANDARD pribor za montiranje na strop crni</v>
          </cell>
          <cell r="E5481" t="str">
            <v>B</v>
          </cell>
        </row>
        <row r="5482">
          <cell r="A5482" t="str">
            <v>TN55128</v>
          </cell>
          <cell r="B5482">
            <v>517.44000000000005</v>
          </cell>
          <cell r="C5482" t="str">
            <v>EUROSTANDARD pribor za visilicu crni</v>
          </cell>
          <cell r="E5482" t="str">
            <v>B</v>
          </cell>
        </row>
        <row r="5483">
          <cell r="A5483" t="str">
            <v>TN55134</v>
          </cell>
          <cell r="B5483">
            <v>164.78</v>
          </cell>
          <cell r="C5483" t="str">
            <v>EUROSTANDARD žičani pribor za visilicu crni</v>
          </cell>
          <cell r="E5483" t="str">
            <v>B</v>
          </cell>
        </row>
        <row r="5484">
          <cell r="A5484" t="str">
            <v>TN55137</v>
          </cell>
          <cell r="B5484">
            <v>112.42</v>
          </cell>
          <cell r="C5484" t="str">
            <v>EUROSTANDARD čelični pribor za visilicu crni</v>
          </cell>
          <cell r="E5484" t="str">
            <v>A</v>
          </cell>
        </row>
        <row r="5485">
          <cell r="A5485" t="str">
            <v>TN55139</v>
          </cell>
          <cell r="B5485">
            <v>120.12</v>
          </cell>
          <cell r="C5485" t="str">
            <v>EUROSTANDARD pribor za visilicu crni</v>
          </cell>
          <cell r="E5485" t="str">
            <v>B</v>
          </cell>
        </row>
        <row r="5486">
          <cell r="A5486" t="str">
            <v>TN55140</v>
          </cell>
          <cell r="B5486">
            <v>470.47</v>
          </cell>
          <cell r="C5486" t="str">
            <v>EUROSTANDARD fleksibilni "L" spoj crni</v>
          </cell>
          <cell r="E5486" t="str">
            <v>B</v>
          </cell>
        </row>
        <row r="5487">
          <cell r="A5487" t="str">
            <v>TN55142A</v>
          </cell>
          <cell r="B5487">
            <v>293.37</v>
          </cell>
          <cell r="C5487" t="str">
            <v>EUROSTANDARD vanjski desni "T" spoj crni</v>
          </cell>
          <cell r="E5487" t="str">
            <v>B</v>
          </cell>
        </row>
        <row r="5488">
          <cell r="A5488" t="str">
            <v>TN55142B</v>
          </cell>
          <cell r="B5488">
            <v>293.37</v>
          </cell>
          <cell r="C5488" t="str">
            <v>EUROSTANDARD unutarnji lijevi "T" spoj crni</v>
          </cell>
          <cell r="E5488" t="str">
            <v>B</v>
          </cell>
        </row>
        <row r="5489">
          <cell r="A5489" t="str">
            <v>TN55142C</v>
          </cell>
          <cell r="B5489">
            <v>293.37</v>
          </cell>
          <cell r="C5489" t="str">
            <v>EUROSTANDARD vanjski lijevi "T" spoj crni</v>
          </cell>
          <cell r="E5489" t="str">
            <v>B</v>
          </cell>
        </row>
        <row r="5490">
          <cell r="A5490" t="str">
            <v>TN55142D</v>
          </cell>
          <cell r="B5490">
            <v>293.37</v>
          </cell>
          <cell r="C5490" t="str">
            <v>EUROSTANDARD unutarnji desni "T" spoj crni</v>
          </cell>
          <cell r="E5490" t="str">
            <v>B</v>
          </cell>
        </row>
        <row r="5491">
          <cell r="A5491" t="str">
            <v>TN55143A</v>
          </cell>
          <cell r="B5491">
            <v>226.38</v>
          </cell>
          <cell r="C5491" t="str">
            <v>EUROSTANDARD vanjski lijevi "L" spoj crni</v>
          </cell>
          <cell r="E5491" t="str">
            <v>A</v>
          </cell>
        </row>
        <row r="5492">
          <cell r="A5492" t="str">
            <v>TN55143B</v>
          </cell>
          <cell r="B5492">
            <v>226.38</v>
          </cell>
          <cell r="C5492" t="str">
            <v>EUROSTANDARD unutarnji desni "L" spoj crni</v>
          </cell>
          <cell r="E5492" t="str">
            <v>B</v>
          </cell>
        </row>
        <row r="5493">
          <cell r="A5493" t="str">
            <v>TN55144</v>
          </cell>
          <cell r="B5493">
            <v>367.29</v>
          </cell>
          <cell r="C5493" t="str">
            <v>EUROSTANDARD "X" spoj crni</v>
          </cell>
          <cell r="E5493" t="str">
            <v>B</v>
          </cell>
        </row>
        <row r="5494">
          <cell r="A5494" t="str">
            <v>TN55201</v>
          </cell>
          <cell r="B5494">
            <v>254.87</v>
          </cell>
          <cell r="C5494" t="str">
            <v>EUROSTANDARD modul L=1000mm aluminij</v>
          </cell>
          <cell r="E5494" t="str">
            <v>A</v>
          </cell>
        </row>
        <row r="5495">
          <cell r="A5495" t="str">
            <v>TN55202</v>
          </cell>
          <cell r="B5495">
            <v>467.39000000000004</v>
          </cell>
          <cell r="C5495" t="str">
            <v>EUROSTANDARD modul L=2000mm aluminij</v>
          </cell>
          <cell r="E5495" t="str">
            <v>B</v>
          </cell>
        </row>
        <row r="5496">
          <cell r="A5496" t="str">
            <v>TN55203</v>
          </cell>
          <cell r="B5496">
            <v>682.22</v>
          </cell>
          <cell r="C5496" t="str">
            <v>EUROSTANDARD modul L=3000mm aluminij</v>
          </cell>
          <cell r="E5496" t="str">
            <v>A</v>
          </cell>
        </row>
        <row r="5497">
          <cell r="A5497" t="str">
            <v>TN55227</v>
          </cell>
          <cell r="B5497">
            <v>16.940000000000001</v>
          </cell>
          <cell r="C5497" t="str">
            <v>EUROSTANDARD pribor za montiranje na strop aluminij</v>
          </cell>
          <cell r="E5497" t="str">
            <v>A</v>
          </cell>
        </row>
        <row r="5498">
          <cell r="A5498" t="str">
            <v>TN55282</v>
          </cell>
          <cell r="B5498">
            <v>51.59</v>
          </cell>
          <cell r="C5498" t="str">
            <v>EUROSTANDARD dodatak aluminij</v>
          </cell>
          <cell r="E5498" t="str">
            <v>B</v>
          </cell>
        </row>
        <row r="5499">
          <cell r="A5499" t="str">
            <v>TN56001</v>
          </cell>
          <cell r="B5499">
            <v>361.13</v>
          </cell>
          <cell r="C5499" t="str">
            <v>EUROSTANDARD ugradni modul L=1000mm bijeli</v>
          </cell>
          <cell r="E5499" t="str">
            <v>B</v>
          </cell>
        </row>
        <row r="5500">
          <cell r="A5500" t="str">
            <v>TN56002</v>
          </cell>
          <cell r="B5500">
            <v>656.81</v>
          </cell>
          <cell r="C5500" t="str">
            <v>EUROSTANDARD ugradni modul L=2000mm bijeli</v>
          </cell>
          <cell r="E5500" t="str">
            <v>B</v>
          </cell>
        </row>
        <row r="5501">
          <cell r="A5501" t="str">
            <v>TN56003</v>
          </cell>
          <cell r="B5501">
            <v>934.78000000000009</v>
          </cell>
          <cell r="C5501" t="str">
            <v>EUROSTANDARD ugradni modul L=3000mm bijeli</v>
          </cell>
          <cell r="E5501" t="str">
            <v>B</v>
          </cell>
        </row>
        <row r="5502">
          <cell r="A5502" t="str">
            <v>TN56101</v>
          </cell>
          <cell r="B5502">
            <v>371.90999999999997</v>
          </cell>
          <cell r="C5502" t="str">
            <v>EUROSTANDARD ugradni modul L=1000mm crni</v>
          </cell>
          <cell r="E5502" t="str">
            <v>C</v>
          </cell>
        </row>
        <row r="5503">
          <cell r="A5503" t="str">
            <v>TN56102</v>
          </cell>
          <cell r="B5503">
            <v>676.83</v>
          </cell>
          <cell r="C5503" t="str">
            <v>EUROSTANDARD ugradni modul L=2000mm crni</v>
          </cell>
          <cell r="E5503" t="str">
            <v>C</v>
          </cell>
        </row>
        <row r="5504">
          <cell r="A5504" t="str">
            <v>TN56103</v>
          </cell>
          <cell r="B5504">
            <v>962.5</v>
          </cell>
          <cell r="C5504" t="str">
            <v>EUROSTANDARD ugradni modul L=3000mm crni</v>
          </cell>
          <cell r="E5504" t="str">
            <v>C</v>
          </cell>
        </row>
        <row r="5505">
          <cell r="A5505" t="str">
            <v>TN56201</v>
          </cell>
          <cell r="B5505">
            <v>345.73</v>
          </cell>
          <cell r="C5505" t="str">
            <v>EUROSTANDARD ugradni modul L=1000mm aluminij</v>
          </cell>
          <cell r="E5505" t="str">
            <v>B</v>
          </cell>
        </row>
        <row r="5506">
          <cell r="A5506" t="str">
            <v>TN56202</v>
          </cell>
          <cell r="B5506">
            <v>629.86</v>
          </cell>
          <cell r="C5506" t="str">
            <v>EUROSTANDARD ugradni modul L=2000mm aluminij</v>
          </cell>
          <cell r="E5506" t="str">
            <v>B</v>
          </cell>
        </row>
        <row r="5507">
          <cell r="A5507" t="str">
            <v>TN56203</v>
          </cell>
          <cell r="B5507">
            <v>893.97</v>
          </cell>
          <cell r="C5507" t="str">
            <v>EUROSTANDARD ugradni modul L=3000mm aluminij</v>
          </cell>
          <cell r="E5507" t="str">
            <v>B</v>
          </cell>
        </row>
        <row r="5508">
          <cell r="A5508" t="str">
            <v>TN80014</v>
          </cell>
          <cell r="B5508">
            <v>1874.18</v>
          </cell>
          <cell r="C5508" t="str">
            <v>FLOOD zidna indirektna TC-L 2x18W bijela</v>
          </cell>
          <cell r="E5508" t="str">
            <v>C</v>
          </cell>
        </row>
        <row r="5509">
          <cell r="A5509" t="str">
            <v>TN80019</v>
          </cell>
          <cell r="B5509">
            <v>1874.18</v>
          </cell>
          <cell r="C5509" t="str">
            <v>FLOOD zidna indirektna TC-L 2x18W aluminij</v>
          </cell>
          <cell r="E5509" t="str">
            <v>T</v>
          </cell>
        </row>
        <row r="5510">
          <cell r="A5510" t="str">
            <v>TN80024</v>
          </cell>
          <cell r="B5510">
            <v>2765.07</v>
          </cell>
          <cell r="C5510" t="str">
            <v>FLOOD zidna indirektna TC-L 2x36W bijela</v>
          </cell>
          <cell r="E5510" t="str">
            <v>C</v>
          </cell>
        </row>
        <row r="5511">
          <cell r="A5511" t="str">
            <v>TN80029</v>
          </cell>
          <cell r="B5511">
            <v>2765.07</v>
          </cell>
          <cell r="C5511" t="str">
            <v>FLOOD zidna indirektna TC-L 2x36W aluminij</v>
          </cell>
          <cell r="E5511" t="str">
            <v>B</v>
          </cell>
        </row>
        <row r="5512">
          <cell r="A5512" t="str">
            <v>TN80034E</v>
          </cell>
          <cell r="B5512">
            <v>3316.39</v>
          </cell>
          <cell r="C5512" t="str">
            <v>FLOOD zidna indirektna TC-L 2x55W bijela elektronska prigušnica</v>
          </cell>
          <cell r="E5512" t="str">
            <v>B</v>
          </cell>
        </row>
        <row r="5513">
          <cell r="A5513" t="str">
            <v>TN80039E</v>
          </cell>
          <cell r="B5513">
            <v>3316.39</v>
          </cell>
          <cell r="C5513" t="str">
            <v>FLOOD zidna indirektna TC-L 2x55W aluminij elektronska prigušnica</v>
          </cell>
          <cell r="E5513" t="str">
            <v>T</v>
          </cell>
        </row>
        <row r="5514">
          <cell r="A5514" t="str">
            <v>TN80044</v>
          </cell>
          <cell r="B5514">
            <v>1891.8899999999999</v>
          </cell>
          <cell r="C5514" t="str">
            <v>FLOOD zidna indirektna QT-DE12 max 300W bijela</v>
          </cell>
          <cell r="E5514" t="str">
            <v>B</v>
          </cell>
        </row>
        <row r="5515">
          <cell r="A5515" t="str">
            <v>TN80049</v>
          </cell>
          <cell r="B5515">
            <v>1891.8899999999999</v>
          </cell>
          <cell r="C5515" t="str">
            <v>FLOOD zidna indirektna QT-DE12 max 300W aluminij</v>
          </cell>
          <cell r="E5515" t="str">
            <v>B</v>
          </cell>
        </row>
        <row r="5516">
          <cell r="A5516" t="str">
            <v>TN80084</v>
          </cell>
          <cell r="B5516">
            <v>7022.4000000000005</v>
          </cell>
          <cell r="C5516" t="str">
            <v>FLOOD L stajaća TC-L 2x55W bijela</v>
          </cell>
          <cell r="E5516" t="str">
            <v>C</v>
          </cell>
        </row>
        <row r="5517">
          <cell r="A5517" t="str">
            <v>TN80089</v>
          </cell>
          <cell r="B5517">
            <v>7022.4000000000005</v>
          </cell>
          <cell r="C5517" t="str">
            <v>FLOOD L stajaća TC-L 2x55W aluminij</v>
          </cell>
          <cell r="E5517" t="str">
            <v>C</v>
          </cell>
        </row>
        <row r="5518">
          <cell r="A5518" t="str">
            <v>TN80114</v>
          </cell>
          <cell r="B5518">
            <v>2205.2799999999997</v>
          </cell>
          <cell r="C5518" t="str">
            <v>DIABLO zidna indirektna TC-L 2x18W bijela</v>
          </cell>
          <cell r="E5518" t="str">
            <v>B</v>
          </cell>
        </row>
        <row r="5519">
          <cell r="A5519" t="str">
            <v>TN80119</v>
          </cell>
          <cell r="B5519">
            <v>2205.2799999999997</v>
          </cell>
          <cell r="C5519" t="str">
            <v>DIABLO zidna indirektna TC-L 2x18W aluminij</v>
          </cell>
          <cell r="E5519" t="str">
            <v>B</v>
          </cell>
        </row>
        <row r="5520">
          <cell r="A5520" t="str">
            <v>TN80124</v>
          </cell>
          <cell r="B5520">
            <v>2616.46</v>
          </cell>
          <cell r="C5520" t="str">
            <v>DIABLO zidna indirektna TC-L 2x36W bijela</v>
          </cell>
          <cell r="E5520" t="str">
            <v>B</v>
          </cell>
        </row>
        <row r="5521">
          <cell r="A5521" t="str">
            <v>TN80129</v>
          </cell>
          <cell r="B5521">
            <v>2616.46</v>
          </cell>
          <cell r="C5521" t="str">
            <v>DIABLO zidna indirektna TC-L 2x36W aluminij</v>
          </cell>
          <cell r="E5521" t="str">
            <v>B</v>
          </cell>
        </row>
        <row r="5522">
          <cell r="A5522" t="str">
            <v>TN80134E</v>
          </cell>
          <cell r="B5522">
            <v>3466.54</v>
          </cell>
          <cell r="C5522" t="str">
            <v>DIABLO zidna indirektna TC-L 2x55W bijela elektronska prigušnica</v>
          </cell>
          <cell r="E5522" t="str">
            <v>B</v>
          </cell>
        </row>
        <row r="5523">
          <cell r="A5523" t="str">
            <v>TN80139E</v>
          </cell>
          <cell r="B5523">
            <v>3466.54</v>
          </cell>
          <cell r="C5523" t="str">
            <v>DIABLO zidna indirektna TC-L 2x55W aluminij elektronska prigušnica</v>
          </cell>
          <cell r="E5523" t="str">
            <v>B</v>
          </cell>
        </row>
        <row r="5524">
          <cell r="A5524" t="str">
            <v>TN80144</v>
          </cell>
          <cell r="B5524">
            <v>2203.7399999999998</v>
          </cell>
          <cell r="C5524" t="str">
            <v>DIABLO zidna indirektna QT-DE12 max 300W bijela</v>
          </cell>
          <cell r="E5524" t="str">
            <v>C</v>
          </cell>
        </row>
        <row r="5525">
          <cell r="A5525" t="str">
            <v>TN80149</v>
          </cell>
          <cell r="B5525">
            <v>2205.2799999999997</v>
          </cell>
          <cell r="C5525" t="str">
            <v>DIABLO zidna indirektna QT-DE12 max 300W aluminij</v>
          </cell>
          <cell r="E5525" t="str">
            <v>B</v>
          </cell>
        </row>
        <row r="5526">
          <cell r="A5526" t="str">
            <v>TN80191</v>
          </cell>
          <cell r="B5526">
            <v>282.59000000000003</v>
          </cell>
          <cell r="C5526" t="str">
            <v>DIABLO pribor protiv prašine za TC-L 2x18W</v>
          </cell>
          <cell r="E5526" t="str">
            <v>B</v>
          </cell>
        </row>
        <row r="5527">
          <cell r="A5527" t="str">
            <v>TN80192</v>
          </cell>
          <cell r="B5527">
            <v>334.18</v>
          </cell>
          <cell r="C5527" t="str">
            <v>DIABLO pribor protiv prašine za TC-L 2x36W</v>
          </cell>
          <cell r="E5527" t="str">
            <v>B</v>
          </cell>
        </row>
        <row r="5528">
          <cell r="A5528" t="str">
            <v>TN80193</v>
          </cell>
          <cell r="B5528">
            <v>373.45</v>
          </cell>
          <cell r="C5528" t="str">
            <v>DIABLO pribor protiv prašine za TC-L 2x55W</v>
          </cell>
          <cell r="E5528" t="str">
            <v>B</v>
          </cell>
        </row>
        <row r="5529">
          <cell r="A5529" t="str">
            <v>TN80204</v>
          </cell>
          <cell r="B5529">
            <v>3596.67</v>
          </cell>
          <cell r="C5529" t="str">
            <v>HALL zidna indirektna HIT-DE-CE 150W bijela</v>
          </cell>
          <cell r="E5529" t="str">
            <v>A</v>
          </cell>
        </row>
        <row r="5530">
          <cell r="A5530" t="str">
            <v>TN80209</v>
          </cell>
          <cell r="B5530">
            <v>3596.67</v>
          </cell>
          <cell r="C5530" t="str">
            <v>HALL zidna indirektna HIT-DE-CE 150W aluminij</v>
          </cell>
          <cell r="E5530" t="str">
            <v>B</v>
          </cell>
        </row>
        <row r="5531">
          <cell r="A5531" t="str">
            <v>TN80224</v>
          </cell>
          <cell r="B5531">
            <v>5041.1900000000005</v>
          </cell>
          <cell r="C5531" t="str">
            <v>HALL zidna indirektna HIT-DE 250W bijela</v>
          </cell>
          <cell r="E5531" t="str">
            <v>C</v>
          </cell>
        </row>
        <row r="5532">
          <cell r="A5532" t="str">
            <v>TN80229</v>
          </cell>
          <cell r="B5532">
            <v>5041.1900000000005</v>
          </cell>
          <cell r="C5532" t="str">
            <v>HALL zidna indirektna HIT-DE 250W aluminij</v>
          </cell>
          <cell r="E5532" t="str">
            <v>C</v>
          </cell>
        </row>
        <row r="5533">
          <cell r="A5533" t="str">
            <v>TN80244</v>
          </cell>
          <cell r="B5533">
            <v>3466.54</v>
          </cell>
          <cell r="C5533" t="str">
            <v>HALL zidna indirektna HIT-DE-CE 70W bijela</v>
          </cell>
          <cell r="E5533" t="str">
            <v>C</v>
          </cell>
        </row>
        <row r="5534">
          <cell r="A5534" t="str">
            <v>TN80249</v>
          </cell>
          <cell r="B5534">
            <v>3466.54</v>
          </cell>
          <cell r="C5534" t="str">
            <v>HALL zidna indirektna HIT-DE-CE 70W aluminij</v>
          </cell>
          <cell r="E5534" t="str">
            <v>B</v>
          </cell>
        </row>
        <row r="5535">
          <cell r="A5535" t="str">
            <v>TN80264</v>
          </cell>
          <cell r="B5535">
            <v>2501.73</v>
          </cell>
          <cell r="C5535" t="str">
            <v>SQUADRA zidna indirektna QT-DE12 max 2x200W bijela</v>
          </cell>
          <cell r="E5535" t="str">
            <v>B</v>
          </cell>
        </row>
        <row r="5536">
          <cell r="A5536" t="str">
            <v>TN80269</v>
          </cell>
          <cell r="B5536">
            <v>2501.73</v>
          </cell>
          <cell r="C5536" t="str">
            <v>SQUADRA zidna indirektna QT-DE12 max 2x200W aluminij</v>
          </cell>
          <cell r="E5536" t="str">
            <v>B</v>
          </cell>
        </row>
        <row r="5537">
          <cell r="A5537" t="str">
            <v>TT0010</v>
          </cell>
          <cell r="B5537">
            <v>21.56</v>
          </cell>
          <cell r="C5537" t="str">
            <v xml:space="preserve">LMP TIVOLI           0,5W                         </v>
          </cell>
          <cell r="E5537" t="str">
            <v>C</v>
          </cell>
        </row>
        <row r="5538">
          <cell r="A5538" t="str">
            <v>TT1034</v>
          </cell>
          <cell r="B5538">
            <v>1200.43</v>
          </cell>
          <cell r="E5538" t="str">
            <v>C</v>
          </cell>
        </row>
        <row r="5539">
          <cell r="A5539" t="str">
            <v>TT1044</v>
          </cell>
          <cell r="B5539">
            <v>2402.4</v>
          </cell>
          <cell r="E5539" t="str">
            <v>C</v>
          </cell>
        </row>
        <row r="5540">
          <cell r="A5540" t="str">
            <v>TT1210</v>
          </cell>
          <cell r="B5540">
            <v>436.59000000000003</v>
          </cell>
          <cell r="C5540" t="str">
            <v xml:space="preserve">DEC TIVOLI           2000                         </v>
          </cell>
          <cell r="E5540" t="str">
            <v>C</v>
          </cell>
        </row>
        <row r="5541">
          <cell r="A5541" t="str">
            <v>TT1220</v>
          </cell>
          <cell r="B5541">
            <v>1305.92</v>
          </cell>
          <cell r="C5541" t="str">
            <v xml:space="preserve">DEC TIVOLI           6000                         </v>
          </cell>
          <cell r="E5541" t="str">
            <v>C</v>
          </cell>
        </row>
        <row r="5542">
          <cell r="A5542" t="str">
            <v>TT1234</v>
          </cell>
          <cell r="B5542">
            <v>1972.74</v>
          </cell>
          <cell r="E5542" t="str">
            <v>C</v>
          </cell>
        </row>
        <row r="5543">
          <cell r="A5543" t="str">
            <v>TT1236</v>
          </cell>
          <cell r="B5543">
            <v>2229.92</v>
          </cell>
          <cell r="E5543" t="str">
            <v>C</v>
          </cell>
        </row>
        <row r="5544">
          <cell r="A5544" t="str">
            <v>TT1237</v>
          </cell>
          <cell r="B5544">
            <v>1672.44</v>
          </cell>
          <cell r="E5544" t="str">
            <v>C</v>
          </cell>
        </row>
        <row r="5545">
          <cell r="A5545" t="str">
            <v>TT1244</v>
          </cell>
          <cell r="B5545">
            <v>3860.01</v>
          </cell>
          <cell r="E5545" t="str">
            <v>C</v>
          </cell>
        </row>
        <row r="5546">
          <cell r="A5546" t="str">
            <v>TT1246</v>
          </cell>
          <cell r="B5546">
            <v>4375.1400000000003</v>
          </cell>
          <cell r="E5546" t="str">
            <v>C</v>
          </cell>
        </row>
        <row r="5547">
          <cell r="A5547" t="str">
            <v>TT1247</v>
          </cell>
          <cell r="B5547">
            <v>3345.65</v>
          </cell>
          <cell r="E5547" t="str">
            <v>C</v>
          </cell>
        </row>
        <row r="5548">
          <cell r="A5548" t="str">
            <v>TT1520</v>
          </cell>
          <cell r="B5548">
            <v>150.15</v>
          </cell>
          <cell r="C5548" t="str">
            <v xml:space="preserve">DEC TIVOLI  KIT                                   </v>
          </cell>
          <cell r="E5548" t="str">
            <v>C</v>
          </cell>
        </row>
        <row r="5549">
          <cell r="A5549" t="str">
            <v>TT1540</v>
          </cell>
          <cell r="B5549">
            <v>70.069999999999993</v>
          </cell>
          <cell r="C5549" t="str">
            <v xml:space="preserve">DEC TIVOLI  KIT                                   </v>
          </cell>
          <cell r="E5549" t="str">
            <v>C</v>
          </cell>
        </row>
        <row r="5550">
          <cell r="A5550" t="str">
            <v>TT1560</v>
          </cell>
          <cell r="B5550">
            <v>96.25</v>
          </cell>
          <cell r="C5550" t="str">
            <v xml:space="preserve">DEC TIVOLI  KIT                                   </v>
          </cell>
          <cell r="E5550" t="str">
            <v>C</v>
          </cell>
        </row>
        <row r="5551">
          <cell r="A5551" t="str">
            <v>TT1570</v>
          </cell>
          <cell r="B5551">
            <v>9.24</v>
          </cell>
          <cell r="E5551" t="str">
            <v>C</v>
          </cell>
        </row>
        <row r="5552">
          <cell r="A5552" t="str">
            <v>TT1580</v>
          </cell>
          <cell r="B5552">
            <v>123.97000000000001</v>
          </cell>
          <cell r="E5552" t="str">
            <v>C</v>
          </cell>
        </row>
        <row r="5553">
          <cell r="A5553" t="str">
            <v>TT1581</v>
          </cell>
          <cell r="B5553">
            <v>123.97000000000001</v>
          </cell>
          <cell r="E5553" t="str">
            <v>C</v>
          </cell>
        </row>
        <row r="5554">
          <cell r="A5554" t="str">
            <v>TT1585</v>
          </cell>
          <cell r="B5554">
            <v>308.77000000000004</v>
          </cell>
          <cell r="E5554" t="str">
            <v>C</v>
          </cell>
        </row>
        <row r="5555">
          <cell r="A5555" t="str">
            <v>TT1586</v>
          </cell>
          <cell r="B5555">
            <v>1029.49</v>
          </cell>
          <cell r="E5555" t="str">
            <v>C</v>
          </cell>
        </row>
        <row r="5556">
          <cell r="A5556" t="str">
            <v>TT1614</v>
          </cell>
          <cell r="B5556">
            <v>371.14000000000004</v>
          </cell>
          <cell r="C5556" t="str">
            <v xml:space="preserve">DEC TIVOLI  KIT                                   </v>
          </cell>
          <cell r="E5556" t="str">
            <v>C</v>
          </cell>
        </row>
        <row r="5557">
          <cell r="A5557" t="str">
            <v>TT1629</v>
          </cell>
          <cell r="B5557">
            <v>143.22000000000003</v>
          </cell>
          <cell r="C5557" t="str">
            <v xml:space="preserve">DEC TIVOLI  KIT                                   </v>
          </cell>
          <cell r="E5557" t="str">
            <v>C</v>
          </cell>
        </row>
        <row r="5558">
          <cell r="A5558" t="str">
            <v>TV710002</v>
          </cell>
          <cell r="B5558">
            <v>748.44</v>
          </cell>
          <cell r="C5558" t="str">
            <v>WAVE difuzor za zidnu svj, staklo opal bijelo 37x37cm</v>
          </cell>
          <cell r="E5558" t="str">
            <v>B</v>
          </cell>
        </row>
        <row r="5559">
          <cell r="A5559" t="str">
            <v>TV7100A1</v>
          </cell>
          <cell r="B5559">
            <v>786.17</v>
          </cell>
          <cell r="C5559" t="str">
            <v>WAVE podnožje za zidnu svj za 150W R7s halog.</v>
          </cell>
          <cell r="E5559" t="str">
            <v>C</v>
          </cell>
        </row>
        <row r="5560">
          <cell r="A5560" t="str">
            <v>TV710102</v>
          </cell>
          <cell r="B5560">
            <v>870.1</v>
          </cell>
          <cell r="C5560" t="str">
            <v>WAVE difuzor za zidnu svj, staklo opal bijelo 44x44cm</v>
          </cell>
          <cell r="E5560" t="str">
            <v>C</v>
          </cell>
        </row>
        <row r="5561">
          <cell r="A5561" t="str">
            <v>TV7101A1</v>
          </cell>
          <cell r="B5561">
            <v>889.35</v>
          </cell>
          <cell r="C5561" t="str">
            <v>WAVE podnožje za zidnu svj, za 200W R7s halog.</v>
          </cell>
          <cell r="E5561" t="str">
            <v>C</v>
          </cell>
        </row>
        <row r="5562">
          <cell r="A5562" t="str">
            <v>TV72241</v>
          </cell>
          <cell r="B5562">
            <v>3414.9500000000003</v>
          </cell>
          <cell r="C5562" t="str">
            <v>MULTI FLOOR baza + difuzor sa rasterom za dir/indir 2x55W TC-L</v>
          </cell>
          <cell r="E5562" t="str">
            <v>B</v>
          </cell>
        </row>
        <row r="5563">
          <cell r="A5563" t="str">
            <v>TV72242</v>
          </cell>
          <cell r="B5563">
            <v>1029.49</v>
          </cell>
          <cell r="C5563" t="str">
            <v>MULTI FLOOR stup za svjetiljku</v>
          </cell>
          <cell r="E5563" t="str">
            <v>B</v>
          </cell>
        </row>
        <row r="5564">
          <cell r="A5564" t="str">
            <v>TV7224A1</v>
          </cell>
          <cell r="B5564">
            <v>3087.7000000000003</v>
          </cell>
          <cell r="C5564" t="str">
            <v>MULTI FLOOR baza + difuzor za indirektno 2x55W TC-L</v>
          </cell>
          <cell r="E5564" t="str">
            <v>C</v>
          </cell>
        </row>
        <row r="5565">
          <cell r="A5565" t="str">
            <v>TV7822T1</v>
          </cell>
          <cell r="B5565">
            <v>1263.57</v>
          </cell>
          <cell r="C5565" t="str">
            <v>CASTADIVA podnožje za stropnu svj, za TC-TEL 2x42W</v>
          </cell>
          <cell r="E5565" t="str">
            <v>C</v>
          </cell>
        </row>
        <row r="5566">
          <cell r="A5566" t="str">
            <v>TV7824T1</v>
          </cell>
          <cell r="B5566">
            <v>1497.65</v>
          </cell>
          <cell r="C5566" t="str">
            <v>CASTADIVA podnožje za viseću svj, TC-TEL 2x42W</v>
          </cell>
          <cell r="E5566" t="str">
            <v>B</v>
          </cell>
        </row>
        <row r="5567">
          <cell r="A5567" t="str">
            <v>TV7824T2</v>
          </cell>
          <cell r="B5567">
            <v>1683.99</v>
          </cell>
          <cell r="C5567" t="str">
            <v>CASTADIVA difuzor za stropnu svj, bijelo opal staklo fi 400mm</v>
          </cell>
          <cell r="E5567" t="str">
            <v>B</v>
          </cell>
        </row>
        <row r="5568">
          <cell r="A5568" t="str">
            <v>TY00029</v>
          </cell>
          <cell r="B5568">
            <v>516.66999999999996</v>
          </cell>
          <cell r="C5568" t="str">
            <v>filter UV stop za DESE</v>
          </cell>
          <cell r="E5568" t="str">
            <v>C</v>
          </cell>
        </row>
        <row r="5569">
          <cell r="A5569" t="str">
            <v>TY00032</v>
          </cell>
          <cell r="B5569">
            <v>150.92000000000002</v>
          </cell>
          <cell r="C5569" t="str">
            <v>zaštitno staklo za DESE TC-TEL</v>
          </cell>
          <cell r="E5569" t="str">
            <v>C</v>
          </cell>
        </row>
        <row r="5570">
          <cell r="A5570" t="str">
            <v>TY00043</v>
          </cell>
          <cell r="B5570">
            <v>260.26</v>
          </cell>
          <cell r="C5570" t="str">
            <v>prsten za DESE prozirni</v>
          </cell>
          <cell r="E5570" t="str">
            <v>C</v>
          </cell>
        </row>
        <row r="5571">
          <cell r="A5571" t="str">
            <v>TY00044</v>
          </cell>
          <cell r="B5571">
            <v>260.26</v>
          </cell>
          <cell r="C5571" t="str">
            <v>prsten za DESE plavi</v>
          </cell>
          <cell r="E5571" t="str">
            <v>C</v>
          </cell>
        </row>
        <row r="5572">
          <cell r="A5572" t="str">
            <v>TY00045</v>
          </cell>
          <cell r="B5572">
            <v>260.26</v>
          </cell>
          <cell r="C5572" t="str">
            <v>prsten za DESE crveni</v>
          </cell>
          <cell r="E5572" t="str">
            <v>C</v>
          </cell>
        </row>
        <row r="5574">
          <cell r="A5574" t="str">
            <v>VS4823</v>
          </cell>
          <cell r="B5574">
            <v>94.66</v>
          </cell>
          <cell r="C5574" t="str">
            <v>Electronic transformer 20-70W 230V 50-60Hz</v>
          </cell>
          <cell r="O5574">
            <v>94.66</v>
          </cell>
        </row>
        <row r="5575">
          <cell r="A5575" t="str">
            <v>VS4824</v>
          </cell>
          <cell r="B5575">
            <v>104.65</v>
          </cell>
          <cell r="C5575" t="str">
            <v>Electronic transformer 20-105W 230V 50-60Hz</v>
          </cell>
          <cell r="O5575">
            <v>104.65</v>
          </cell>
        </row>
        <row r="5576">
          <cell r="A5576" t="str">
            <v>VS4511</v>
          </cell>
          <cell r="B5576">
            <v>47.13</v>
          </cell>
          <cell r="C5576" t="str">
            <v>Electromagnetic transformer 35-50W 230V 50-60Hz</v>
          </cell>
          <cell r="O5576">
            <v>47.13</v>
          </cell>
        </row>
        <row r="5577">
          <cell r="A5577" t="str">
            <v>VS4551</v>
          </cell>
          <cell r="B5577">
            <v>55.92</v>
          </cell>
          <cell r="C5577" t="str">
            <v>Electromagnetic transformer 40-60W 230V 50-60Hz</v>
          </cell>
          <cell r="O5577">
            <v>55.92</v>
          </cell>
        </row>
        <row r="5578">
          <cell r="A5578" t="str">
            <v>VS4615</v>
          </cell>
          <cell r="B5578">
            <v>74.89</v>
          </cell>
          <cell r="C5578" t="str">
            <v>Electromagnetic transformer 70-105W 230V 50-60Hz</v>
          </cell>
          <cell r="O5578">
            <v>74.89</v>
          </cell>
        </row>
        <row r="5579">
          <cell r="A5579" t="str">
            <v>VS4514</v>
          </cell>
          <cell r="B5579">
            <v>64.91</v>
          </cell>
          <cell r="C5579" t="str">
            <v>Electromagnetic transformer with primary fuse 35-50W 230V 50-60Hz</v>
          </cell>
          <cell r="O5579">
            <v>64.91</v>
          </cell>
        </row>
        <row r="5580">
          <cell r="A5580" t="str">
            <v>VS4552</v>
          </cell>
          <cell r="B5580">
            <v>73.89</v>
          </cell>
          <cell r="C5580" t="str">
            <v>Electromagnetic transformer with primary fuse 40-60W 230V 50-60Hz</v>
          </cell>
          <cell r="O5580">
            <v>73.89</v>
          </cell>
        </row>
        <row r="5581">
          <cell r="A5581" t="str">
            <v>VS4616</v>
          </cell>
          <cell r="B5581">
            <v>94.86</v>
          </cell>
          <cell r="C5581" t="str">
            <v>Electromagnetic transformer with primary fuse 70-105W 230V 50-60Hz</v>
          </cell>
          <cell r="O5581">
            <v>94.86</v>
          </cell>
        </row>
        <row r="5582">
          <cell r="A5582" t="str">
            <v>VS1009</v>
          </cell>
          <cell r="B5582">
            <v>19.77</v>
          </cell>
          <cell r="C5582" t="str">
            <v>Standard ballast for fluor. lamps T5 4-6-8-2x4W 230V 50Hz</v>
          </cell>
          <cell r="O5582">
            <v>19.77</v>
          </cell>
        </row>
        <row r="5583">
          <cell r="A5583" t="str">
            <v>VS1282</v>
          </cell>
          <cell r="B5583">
            <v>19.77</v>
          </cell>
          <cell r="C5583" t="str">
            <v>Standard ballast for fluor. lamps T5 2x6-2x8-13 230V 50Hz</v>
          </cell>
          <cell r="O5583">
            <v>19.77</v>
          </cell>
        </row>
        <row r="5584">
          <cell r="A5584" t="str">
            <v>VS1282</v>
          </cell>
          <cell r="B5584">
            <v>19.77</v>
          </cell>
          <cell r="C5584" t="str">
            <v>Standard ballast for fluor. lamps TC-S 2x5-2x7-2x9W 230V 50Hz</v>
          </cell>
          <cell r="O5584">
            <v>19.77</v>
          </cell>
        </row>
        <row r="5585">
          <cell r="A5585" t="str">
            <v>VS1282</v>
          </cell>
          <cell r="B5585">
            <v>19.77</v>
          </cell>
          <cell r="C5585" t="str">
            <v>Standard ballast for fluor. lamps TC-D/TC-T  8-10-13-2x8W 230V 50Hz</v>
          </cell>
          <cell r="O5585">
            <v>19.77</v>
          </cell>
        </row>
        <row r="5586">
          <cell r="A5586" t="str">
            <v>VS1332</v>
          </cell>
          <cell r="B5586">
            <v>23.57</v>
          </cell>
          <cell r="C5586" t="str">
            <v>Standard ballast for fluor. lamps T8 15W 230V 50Hz</v>
          </cell>
          <cell r="O5586">
            <v>23.57</v>
          </cell>
        </row>
        <row r="5587">
          <cell r="A5587" t="str">
            <v>VS1485</v>
          </cell>
          <cell r="B5587">
            <v>23.57</v>
          </cell>
          <cell r="C5587" t="str">
            <v>Standard ballast for fluor. lamps T8/T12 18-20W 230V 50Hz</v>
          </cell>
          <cell r="O5587">
            <v>23.57</v>
          </cell>
        </row>
        <row r="5588">
          <cell r="A5588" t="str">
            <v>VS1485</v>
          </cell>
          <cell r="B5588">
            <v>23.57</v>
          </cell>
          <cell r="C5588" t="str">
            <v>Standard ballast for fluor. lamps TC-D/TC-T 26W 230V 50Hz</v>
          </cell>
          <cell r="O5588">
            <v>23.57</v>
          </cell>
        </row>
        <row r="5589">
          <cell r="A5589" t="str">
            <v>VS1683</v>
          </cell>
          <cell r="B5589">
            <v>23.57</v>
          </cell>
          <cell r="C5589" t="str">
            <v>Standard ballast for fluor. lamps T8 2x15-30W 230V 50Hz</v>
          </cell>
          <cell r="O5589">
            <v>23.57</v>
          </cell>
        </row>
        <row r="5590">
          <cell r="A5590" t="str">
            <v>VS1773</v>
          </cell>
          <cell r="B5590">
            <v>23.57</v>
          </cell>
          <cell r="C5590" t="str">
            <v>Standard ballast for fluor. lamps T8/T12 2x18-36-38-2x20-40W 230V 50Hz</v>
          </cell>
          <cell r="O5590">
            <v>23.57</v>
          </cell>
        </row>
        <row r="5591">
          <cell r="A5591" t="str">
            <v>VS1888</v>
          </cell>
          <cell r="B5591">
            <v>34.549999999999997</v>
          </cell>
          <cell r="C5591" t="str">
            <v>Standard ballast for fluor. lamps T8/T12 26-38W 230V 50Hz</v>
          </cell>
          <cell r="O5591">
            <v>34.549999999999997</v>
          </cell>
        </row>
        <row r="5592">
          <cell r="A5592" t="str">
            <v>VS1063</v>
          </cell>
          <cell r="B5592">
            <v>19.77</v>
          </cell>
          <cell r="C5592" t="str">
            <v>Standard ballast for fluor. lamps TC-S 5-7-9-11W 230V 50Hz</v>
          </cell>
          <cell r="O5592">
            <v>19.77</v>
          </cell>
        </row>
        <row r="5593">
          <cell r="A5593" t="str">
            <v>VS1463</v>
          </cell>
          <cell r="B5593">
            <v>19.77</v>
          </cell>
          <cell r="C5593" t="str">
            <v>Standard ballast for fluor. lamps TC-D/TC-T 18W 230V 50Hz</v>
          </cell>
          <cell r="O5593">
            <v>19.77</v>
          </cell>
        </row>
        <row r="5594">
          <cell r="A5594" t="str">
            <v>VS1067</v>
          </cell>
          <cell r="B5594">
            <v>43.74</v>
          </cell>
          <cell r="C5594" t="str">
            <v>Standard ballast for fluor. lamps 5-7-9-11W 230V 50Hz with G23 lampholder</v>
          </cell>
          <cell r="O5594">
            <v>43.74</v>
          </cell>
        </row>
        <row r="5595">
          <cell r="A5595" t="str">
            <v>VS1286</v>
          </cell>
          <cell r="B5595">
            <v>43.74</v>
          </cell>
          <cell r="C5595" t="str">
            <v>Standard ballast for fluor. lamps 10-13W 230V 50Hz with G24d lampholder</v>
          </cell>
          <cell r="O5595">
            <v>43.74</v>
          </cell>
        </row>
        <row r="5596">
          <cell r="A5596" t="str">
            <v>VS1474</v>
          </cell>
          <cell r="B5596">
            <v>43.74</v>
          </cell>
          <cell r="C5596" t="str">
            <v>Standard ballast for fluor. lamps 18W 230V 50Hz with G24d lampholder</v>
          </cell>
          <cell r="O5596">
            <v>43.74</v>
          </cell>
        </row>
        <row r="5597">
          <cell r="A5597" t="str">
            <v>VS1478</v>
          </cell>
          <cell r="B5597">
            <v>59.71</v>
          </cell>
          <cell r="C5597" t="str">
            <v>Standard ballast for fluor. lamps 26W 230V 50Hz with G24d lampholder</v>
          </cell>
          <cell r="O5597">
            <v>59.71</v>
          </cell>
        </row>
        <row r="5598">
          <cell r="A5598" t="str">
            <v>VS163207</v>
          </cell>
          <cell r="B5598">
            <v>78.69</v>
          </cell>
          <cell r="C5598" t="str">
            <v>Standard ballast for fluor. lamps 2x5-2x7-2x9W 230V 50Hz with G23 lamphol.</v>
          </cell>
          <cell r="O5598">
            <v>78.69</v>
          </cell>
        </row>
        <row r="5599">
          <cell r="A5599" t="str">
            <v>VS10029</v>
          </cell>
          <cell r="B5599">
            <v>208.9</v>
          </cell>
          <cell r="C5599" t="str">
            <v>Electronic ballast for fluor. lamps TC-SE 11W 230-240V 50-60Hz</v>
          </cell>
          <cell r="O5599">
            <v>208.9</v>
          </cell>
        </row>
        <row r="5600">
          <cell r="A5600" t="str">
            <v>VS10077</v>
          </cell>
          <cell r="B5600">
            <v>228.87</v>
          </cell>
          <cell r="C5600" t="str">
            <v>Electronic ballast for fluor. lamps TC-SE 2x9-2x11W 220-240V 50-60Hz</v>
          </cell>
          <cell r="O5600">
            <v>228.87</v>
          </cell>
        </row>
        <row r="5601">
          <cell r="A5601" t="str">
            <v>VS188002</v>
          </cell>
          <cell r="B5601">
            <v>208.9</v>
          </cell>
          <cell r="C5601" t="str">
            <v>Electronic ballast for fluor. Lamps TC-DE/TC-TE 18W 220-240V 50-60Hz</v>
          </cell>
          <cell r="O5601">
            <v>208.9</v>
          </cell>
        </row>
        <row r="5602">
          <cell r="A5602" t="str">
            <v>VS188003</v>
          </cell>
          <cell r="B5602">
            <v>208.9</v>
          </cell>
          <cell r="C5602" t="str">
            <v>Electronic ballast for fluor. lamps TC-DE/TC-TE 26W 220-240V 50-60Hz</v>
          </cell>
          <cell r="O5602">
            <v>208.9</v>
          </cell>
        </row>
        <row r="5603">
          <cell r="A5603" t="str">
            <v>VS188005</v>
          </cell>
          <cell r="B5603">
            <v>219.68</v>
          </cell>
          <cell r="C5603" t="str">
            <v>Electronic ballast for fluor. Lamps TC-DD 28W 220-240V 50-60Hz</v>
          </cell>
          <cell r="O5603">
            <v>219.68</v>
          </cell>
        </row>
        <row r="5604">
          <cell r="A5604" t="str">
            <v>VS188004</v>
          </cell>
          <cell r="B5604">
            <v>228.27</v>
          </cell>
          <cell r="C5604" t="str">
            <v>Electronic ballast for fluor. Lamps TC-DD 38W 220-240V 50-60Hz</v>
          </cell>
          <cell r="O5604">
            <v>228.27</v>
          </cell>
        </row>
        <row r="5605">
          <cell r="A5605" t="str">
            <v>VS188014</v>
          </cell>
          <cell r="B5605">
            <v>228.87</v>
          </cell>
          <cell r="C5605" t="str">
            <v>Electronic ballast for fluor. lamps TC-DE/TC-TE 2x18W 220-240V 50-60Hz</v>
          </cell>
          <cell r="O5605">
            <v>228.87</v>
          </cell>
        </row>
        <row r="5606">
          <cell r="A5606" t="str">
            <v>VS188015</v>
          </cell>
          <cell r="B5606">
            <v>228.87</v>
          </cell>
          <cell r="C5606" t="str">
            <v>Electronic ballast for fluor. lamps TC-DE/TC-TE 2x26W 220-240V 50-60Hz</v>
          </cell>
          <cell r="O5606">
            <v>228.87</v>
          </cell>
        </row>
        <row r="5607">
          <cell r="A5607" t="str">
            <v>VS172690</v>
          </cell>
          <cell r="B5607">
            <v>228.87</v>
          </cell>
          <cell r="C5607" t="str">
            <v>Electronic ballast for fluor. lamps TC-SEL 5-7-9W 230-240V 50-60Hz</v>
          </cell>
          <cell r="O5607">
            <v>228.87</v>
          </cell>
        </row>
        <row r="5608">
          <cell r="A5608" t="str">
            <v>VS172689</v>
          </cell>
          <cell r="B5608">
            <v>202.91</v>
          </cell>
          <cell r="C5608" t="str">
            <v>Electronic ballast for fluor. lamps TC-SEL 11W 230-240V 50-60Hz</v>
          </cell>
          <cell r="O5608">
            <v>202.91</v>
          </cell>
        </row>
        <row r="5609">
          <cell r="A5609" t="str">
            <v>VS162664</v>
          </cell>
          <cell r="B5609">
            <v>228.87</v>
          </cell>
          <cell r="C5609" t="str">
            <v>Electronic ballast for fluor. lamps TC-SEL 2x9-2x11W 220-240V 50-60Hz</v>
          </cell>
          <cell r="O5609">
            <v>228.87</v>
          </cell>
        </row>
        <row r="5610">
          <cell r="A5610" t="str">
            <v>VS162753</v>
          </cell>
          <cell r="B5610">
            <v>219.68</v>
          </cell>
          <cell r="C5610" t="str">
            <v>Electronic ballast for fluor. lamps T5-FH 14W 220-240V 50-60Hz</v>
          </cell>
          <cell r="O5610">
            <v>219.68</v>
          </cell>
        </row>
        <row r="5611">
          <cell r="A5611" t="str">
            <v>VS162754</v>
          </cell>
          <cell r="B5611">
            <v>235.06</v>
          </cell>
          <cell r="C5611" t="str">
            <v>Electronic ballast for fluor. lamps T5-FH 2x14W 220-240V 50-60Hz</v>
          </cell>
          <cell r="O5611">
            <v>235.06</v>
          </cell>
        </row>
        <row r="5612">
          <cell r="A5612" t="str">
            <v>VS162755</v>
          </cell>
          <cell r="B5612">
            <v>219.68</v>
          </cell>
          <cell r="C5612" t="str">
            <v>Electronic ballast for fluor. lamps T5-FH 21W 220-240V 50-60Hz</v>
          </cell>
          <cell r="O5612">
            <v>219.68</v>
          </cell>
        </row>
        <row r="5613">
          <cell r="A5613" t="str">
            <v>VS175803</v>
          </cell>
          <cell r="B5613">
            <v>219.68</v>
          </cell>
          <cell r="C5613" t="str">
            <v>Electronic ballast for fluor. lamps T5-FQ 24W 220-240V 50-60Hz</v>
          </cell>
          <cell r="O5613">
            <v>219.68</v>
          </cell>
        </row>
        <row r="5614">
          <cell r="A5614" t="str">
            <v>VS175813</v>
          </cell>
          <cell r="B5614">
            <v>235.06</v>
          </cell>
          <cell r="C5614" t="str">
            <v>Electronic ballast for fluor. lamps T5-FQ 2x24W 220-240V 50-60Hz</v>
          </cell>
          <cell r="O5614">
            <v>235.06</v>
          </cell>
        </row>
        <row r="5615">
          <cell r="A5615" t="str">
            <v>VS162757</v>
          </cell>
          <cell r="B5615">
            <v>219.68</v>
          </cell>
          <cell r="C5615" t="str">
            <v>Electronic ballast for fluor. lamps T5-FH 28W 220-240V 50-60Hz</v>
          </cell>
          <cell r="O5615">
            <v>219.68</v>
          </cell>
        </row>
        <row r="5616">
          <cell r="A5616" t="str">
            <v>VS162759</v>
          </cell>
          <cell r="B5616">
            <v>219.68</v>
          </cell>
          <cell r="C5616" t="str">
            <v>Electronic ballast for fluor. lamps T5-FH 35W 220-240V 50-60Hz</v>
          </cell>
          <cell r="O5616">
            <v>219.68</v>
          </cell>
        </row>
        <row r="5617">
          <cell r="A5617" t="str">
            <v>VS175716</v>
          </cell>
          <cell r="B5617">
            <v>219.68</v>
          </cell>
          <cell r="C5617" t="str">
            <v>Electronic ballast for fluor. lamps T5-FQ 39W 220-240V 50-60Hz</v>
          </cell>
          <cell r="O5617">
            <v>219.68</v>
          </cell>
        </row>
        <row r="5618">
          <cell r="A5618" t="str">
            <v>VS176747</v>
          </cell>
          <cell r="B5618">
            <v>270.41000000000003</v>
          </cell>
          <cell r="C5618" t="str">
            <v>Electronic ballast for fluor. lamps T5-FH 3x14W 220-240V 50-60Hz</v>
          </cell>
          <cell r="O5618">
            <v>270.41000000000003</v>
          </cell>
        </row>
        <row r="5619">
          <cell r="A5619" t="str">
            <v>VS176745</v>
          </cell>
          <cell r="B5619">
            <v>281.99</v>
          </cell>
          <cell r="C5619" t="str">
            <v>Electronic ballast for fluor. lamps T5-FH 4x14W 220-240V 50-60Hz</v>
          </cell>
          <cell r="O5619">
            <v>281.99</v>
          </cell>
        </row>
        <row r="5620">
          <cell r="A5620" t="str">
            <v>VS188051</v>
          </cell>
          <cell r="B5620">
            <v>219.68</v>
          </cell>
          <cell r="C5620" t="str">
            <v>Electronic ballast for fluor. lamps T5-FQ 54W 220-240V 50-60Hz</v>
          </cell>
          <cell r="O5620">
            <v>219.68</v>
          </cell>
        </row>
        <row r="5621">
          <cell r="A5621" t="str">
            <v>VS175816</v>
          </cell>
          <cell r="B5621">
            <v>235.06</v>
          </cell>
          <cell r="C5621" t="str">
            <v>Electronic ballast for fluor. lamps T5-FQ 2x54W 220-240V 50-60Hz</v>
          </cell>
          <cell r="O5621">
            <v>235.06</v>
          </cell>
        </row>
        <row r="5622">
          <cell r="A5622" t="str">
            <v>VS188047</v>
          </cell>
          <cell r="B5622">
            <v>219.68</v>
          </cell>
          <cell r="C5622" t="str">
            <v>Electronic ballast for fluor. lamps T5-FQ 80W 220-240V 50-60Hz</v>
          </cell>
          <cell r="O5622">
            <v>219.68</v>
          </cell>
        </row>
        <row r="5623">
          <cell r="A5623" t="str">
            <v>VS188006</v>
          </cell>
          <cell r="B5623">
            <v>208.9</v>
          </cell>
          <cell r="C5623" t="str">
            <v>Electronic ballast for fluor. Lamps TC-F/-L 18-24W 220-240V 50-60Hz</v>
          </cell>
          <cell r="O5623">
            <v>208.9</v>
          </cell>
        </row>
        <row r="5624">
          <cell r="A5624" t="str">
            <v>VS188007</v>
          </cell>
          <cell r="B5624">
            <v>228.87</v>
          </cell>
          <cell r="C5624" t="str">
            <v>Electronic ballast for fluor. Lamps TC-F/-L 2x18-2x24W 220-240V 50-60Hz</v>
          </cell>
          <cell r="O5624">
            <v>228.87</v>
          </cell>
        </row>
        <row r="5625">
          <cell r="A5625" t="str">
            <v>VS162739</v>
          </cell>
          <cell r="B5625">
            <v>208.9</v>
          </cell>
          <cell r="C5625" t="str">
            <v>Electronic ballast for fluor. Lamps TC-F/-L 36W 220-240V 50-60Hz</v>
          </cell>
          <cell r="O5625">
            <v>208.9</v>
          </cell>
        </row>
        <row r="5626">
          <cell r="A5626" t="str">
            <v>VS162741</v>
          </cell>
          <cell r="B5626">
            <v>208.9</v>
          </cell>
          <cell r="C5626" t="str">
            <v>Electronic ballast for fluor. Lamps TC-L 40W 220-240V 50-60Hz</v>
          </cell>
          <cell r="O5626">
            <v>208.9</v>
          </cell>
        </row>
        <row r="5627">
          <cell r="A5627" t="str">
            <v>VS162740</v>
          </cell>
          <cell r="B5627">
            <v>228.87</v>
          </cell>
          <cell r="C5627" t="str">
            <v>Electronic ballast for fluor. Lamps TC-F/-L 2x36W 220-240V 50-60Hz</v>
          </cell>
          <cell r="O5627">
            <v>228.87</v>
          </cell>
        </row>
        <row r="5628">
          <cell r="A5628" t="str">
            <v>VS162742</v>
          </cell>
          <cell r="B5628">
            <v>228.87</v>
          </cell>
          <cell r="C5628" t="str">
            <v>Electronic ballast for fluor. Lamps TC-L 2x40W 220-240V 50-60Hz</v>
          </cell>
          <cell r="O5628">
            <v>228.87</v>
          </cell>
        </row>
        <row r="5629">
          <cell r="A5629" t="str">
            <v>VS162743</v>
          </cell>
          <cell r="B5629">
            <v>208.9</v>
          </cell>
          <cell r="C5629" t="str">
            <v>Electronic ballast for fluor. Lamps TC-L 55W 220-240V 50-60Hz</v>
          </cell>
          <cell r="O5629">
            <v>208.9</v>
          </cell>
        </row>
        <row r="5630">
          <cell r="A5630" t="str">
            <v>VS162744</v>
          </cell>
          <cell r="B5630">
            <v>228.87</v>
          </cell>
          <cell r="C5630" t="str">
            <v>Electronic ballast for fluor. Lamps TC-L 2x55W 220-240V 50-60Hz</v>
          </cell>
          <cell r="O5630">
            <v>228.87</v>
          </cell>
        </row>
        <row r="5631">
          <cell r="A5631" t="str">
            <v>VS172435</v>
          </cell>
          <cell r="B5631">
            <v>65.900000000000006</v>
          </cell>
          <cell r="C5631" t="str">
            <v>Standard ballast for disch. Lamps HDS/HDI 70W 230V 50Hz</v>
          </cell>
          <cell r="O5631">
            <v>65.900000000000006</v>
          </cell>
        </row>
        <row r="5632">
          <cell r="A5632" t="str">
            <v>VS161426</v>
          </cell>
          <cell r="B5632">
            <v>71.900000000000006</v>
          </cell>
          <cell r="C5632" t="str">
            <v>Standard ballast for disch. Lamps HDS/HDI 100W 230V 50Hz</v>
          </cell>
          <cell r="O5632">
            <v>71.900000000000006</v>
          </cell>
        </row>
        <row r="5633">
          <cell r="A5633" t="str">
            <v>VS169433</v>
          </cell>
          <cell r="B5633">
            <v>87.47</v>
          </cell>
          <cell r="C5633" t="str">
            <v>Standard ballast for disch. Lamps HDS/HDI 150W 230V 50Hz</v>
          </cell>
          <cell r="O5633">
            <v>87.47</v>
          </cell>
        </row>
        <row r="5634">
          <cell r="A5634" t="str">
            <v>VS178771</v>
          </cell>
          <cell r="B5634">
            <v>148.97999999999999</v>
          </cell>
          <cell r="C5634" t="str">
            <v>Standard ballast for disch. Lamps HDS/HDI 250W 230V 50Hz</v>
          </cell>
          <cell r="O5634">
            <v>148.97999999999999</v>
          </cell>
        </row>
        <row r="5635">
          <cell r="A5635" t="str">
            <v>VS178790</v>
          </cell>
          <cell r="B5635">
            <v>194.12</v>
          </cell>
          <cell r="C5635" t="str">
            <v>Standard ballast for disch. Lamps HDS/HDI 400W 230V 50Hz</v>
          </cell>
          <cell r="O5635">
            <v>194.12</v>
          </cell>
        </row>
        <row r="5636">
          <cell r="A5636" t="str">
            <v>VS167367</v>
          </cell>
          <cell r="B5636">
            <v>102.65</v>
          </cell>
          <cell r="C5636" t="str">
            <v>Standard ballast for disch. Lamps HDS/HDI 250W 230V 50Hz (0.75-1kV)</v>
          </cell>
          <cell r="O5636">
            <v>102.65</v>
          </cell>
        </row>
        <row r="5637">
          <cell r="A5637" t="str">
            <v>VS167367</v>
          </cell>
          <cell r="B5637">
            <v>102.65</v>
          </cell>
          <cell r="C5637" t="str">
            <v>Standard ballast for disch. Lamps HDM 250W 230V 50Hz (0.75-1kV)</v>
          </cell>
          <cell r="O5637">
            <v>102.65</v>
          </cell>
        </row>
        <row r="5638">
          <cell r="A5638" t="str">
            <v>VS167330</v>
          </cell>
          <cell r="B5638">
            <v>126.62</v>
          </cell>
          <cell r="C5638" t="str">
            <v>Standard ballast for disch. Lamps HDS/HDI 400W 230V 50Hz (0.75-1kV)</v>
          </cell>
          <cell r="O5638">
            <v>126.62</v>
          </cell>
        </row>
        <row r="5639">
          <cell r="A5639" t="str">
            <v>VS167330</v>
          </cell>
          <cell r="B5639">
            <v>58.71</v>
          </cell>
          <cell r="C5639" t="str">
            <v>Standard ballast for disch. Lamps HDM 400W 230V 50Hz (0.75-1kV)</v>
          </cell>
          <cell r="O5639">
            <v>58.71</v>
          </cell>
        </row>
        <row r="5640">
          <cell r="A5640" t="str">
            <v>VS169722</v>
          </cell>
          <cell r="B5640">
            <v>89.87</v>
          </cell>
          <cell r="C5640" t="str">
            <v>Standard ballast for disch. Lamps HDI 35-70W 230V 50Hz  thermal cut-out</v>
          </cell>
          <cell r="O5640">
            <v>89.87</v>
          </cell>
        </row>
        <row r="5641">
          <cell r="A5641" t="str">
            <v>VS169721</v>
          </cell>
          <cell r="B5641">
            <v>128.21</v>
          </cell>
          <cell r="C5641" t="str">
            <v>Standard ballast for disch. Lamps HDI 100-150W 230V 50Hz thermal cut-out</v>
          </cell>
          <cell r="O5641">
            <v>128.21</v>
          </cell>
        </row>
        <row r="5642">
          <cell r="A5642" t="str">
            <v>VS167304</v>
          </cell>
          <cell r="B5642">
            <v>58.71</v>
          </cell>
          <cell r="C5642" t="str">
            <v>Standard ballast for disch. Lamps HDM 80W 230V 50Hz (0.75-1kV)</v>
          </cell>
          <cell r="O5642">
            <v>58.71</v>
          </cell>
        </row>
        <row r="5643">
          <cell r="A5643" t="str">
            <v>VS167263</v>
          </cell>
          <cell r="B5643">
            <v>63.91</v>
          </cell>
          <cell r="C5643" t="str">
            <v>Standard ballast for disch. Lamps HDM 125W 230V 50Hz (0.75-1kV)</v>
          </cell>
          <cell r="O5643">
            <v>63.91</v>
          </cell>
        </row>
        <row r="5644">
          <cell r="A5644" t="str">
            <v>VS140597</v>
          </cell>
          <cell r="B5644">
            <v>58.71</v>
          </cell>
          <cell r="C5644" t="str">
            <v>Electronic Ign. for disch. Lamps HDS/HDI 70&gt;400W 220-240V 50-60Hz</v>
          </cell>
          <cell r="O5644">
            <v>58.71</v>
          </cell>
        </row>
        <row r="5645">
          <cell r="A5645" t="str">
            <v>VS140617</v>
          </cell>
          <cell r="B5645">
            <v>58.71</v>
          </cell>
          <cell r="C5645" t="str">
            <v>Impulse Ign. for disch. Lamps HDI 250&gt;1000W 220-240V 50-60Hz (0.75-1kV)</v>
          </cell>
          <cell r="O5645">
            <v>58.71</v>
          </cell>
        </row>
        <row r="5646">
          <cell r="A5646" t="str">
            <v>VS141261</v>
          </cell>
          <cell r="B5646">
            <v>58.71</v>
          </cell>
          <cell r="C5646" t="str">
            <v>Electronic Ign. for disch. Lamps HDS 70W/HDI 35&gt;150W 220-240V 50-60Hz</v>
          </cell>
          <cell r="O5646">
            <v>58.71</v>
          </cell>
        </row>
        <row r="5648">
          <cell r="A5648" t="str">
            <v>T00507</v>
          </cell>
          <cell r="B5648">
            <v>2.8952</v>
          </cell>
          <cell r="C5648" t="str">
            <v>E27 15W clear</v>
          </cell>
        </row>
        <row r="5649">
          <cell r="A5649" t="str">
            <v>T00517</v>
          </cell>
          <cell r="B5649">
            <v>2.8952</v>
          </cell>
          <cell r="C5649" t="str">
            <v>E27 25W clear</v>
          </cell>
        </row>
        <row r="5650">
          <cell r="A5650" t="str">
            <v>T00527</v>
          </cell>
          <cell r="B5650">
            <v>2.8952</v>
          </cell>
          <cell r="C5650" t="str">
            <v>E27 40W clear</v>
          </cell>
        </row>
        <row r="5651">
          <cell r="A5651" t="str">
            <v>T00537</v>
          </cell>
          <cell r="B5651">
            <v>2.8952</v>
          </cell>
          <cell r="C5651" t="str">
            <v>E27 60W clear</v>
          </cell>
        </row>
        <row r="5652">
          <cell r="A5652" t="str">
            <v>T00547</v>
          </cell>
          <cell r="B5652">
            <v>2.8952</v>
          </cell>
          <cell r="C5652" t="str">
            <v>E27 75W clear</v>
          </cell>
        </row>
        <row r="5653">
          <cell r="A5653" t="str">
            <v>T00557</v>
          </cell>
          <cell r="B5653">
            <v>3.0184000000000002</v>
          </cell>
          <cell r="C5653" t="str">
            <v>E27 100W clear</v>
          </cell>
        </row>
        <row r="5654">
          <cell r="A5654" t="str">
            <v>T00567</v>
          </cell>
          <cell r="B5654">
            <v>8.1928000000000001</v>
          </cell>
          <cell r="C5654" t="str">
            <v>E27 150W clear</v>
          </cell>
        </row>
        <row r="5655">
          <cell r="A5655" t="str">
            <v>T00577</v>
          </cell>
          <cell r="B5655">
            <v>8.7471999999999994</v>
          </cell>
          <cell r="C5655" t="str">
            <v>E27 200W clear</v>
          </cell>
        </row>
        <row r="5656">
          <cell r="A5656" t="str">
            <v>T00511</v>
          </cell>
          <cell r="B5656">
            <v>3.2032000000000003</v>
          </cell>
          <cell r="C5656" t="str">
            <v>E27 25W frosted</v>
          </cell>
        </row>
        <row r="5657">
          <cell r="A5657" t="str">
            <v>T00521</v>
          </cell>
          <cell r="B5657">
            <v>3.2032000000000003</v>
          </cell>
          <cell r="C5657" t="str">
            <v>E27 40W frosted</v>
          </cell>
        </row>
        <row r="5658">
          <cell r="A5658" t="str">
            <v>T00531</v>
          </cell>
          <cell r="B5658">
            <v>3.2032000000000003</v>
          </cell>
          <cell r="C5658" t="str">
            <v>E27 60W frosted</v>
          </cell>
        </row>
        <row r="5659">
          <cell r="A5659" t="str">
            <v>T00541</v>
          </cell>
          <cell r="B5659">
            <v>3.3880000000000003</v>
          </cell>
          <cell r="C5659" t="str">
            <v>E27 75W frosted</v>
          </cell>
        </row>
        <row r="5660">
          <cell r="A5660" t="str">
            <v>T00551</v>
          </cell>
          <cell r="B5660">
            <v>3.3880000000000003</v>
          </cell>
          <cell r="C5660" t="str">
            <v>E27 100W frosted</v>
          </cell>
        </row>
        <row r="5661">
          <cell r="A5661" t="str">
            <v>T00561</v>
          </cell>
          <cell r="B5661">
            <v>9.3016000000000023</v>
          </cell>
          <cell r="C5661" t="str">
            <v>E27 150W frosted</v>
          </cell>
        </row>
        <row r="5662">
          <cell r="A5662" t="str">
            <v>T00571</v>
          </cell>
          <cell r="B5662">
            <v>9.8560000000000016</v>
          </cell>
          <cell r="C5662" t="str">
            <v>E27 200W frosted</v>
          </cell>
        </row>
        <row r="5663">
          <cell r="A5663" t="str">
            <v>T00535</v>
          </cell>
          <cell r="B5663">
            <v>4.8048000000000011</v>
          </cell>
          <cell r="C5663" t="str">
            <v>E27 60W opal</v>
          </cell>
        </row>
        <row r="5664">
          <cell r="A5664" t="str">
            <v>T00555</v>
          </cell>
          <cell r="B5664">
            <v>4.8048000000000011</v>
          </cell>
          <cell r="C5664" t="str">
            <v>E27 100W opal</v>
          </cell>
        </row>
        <row r="5665">
          <cell r="A5665" t="str">
            <v>T00517R</v>
          </cell>
          <cell r="B5665">
            <v>6.0984000000000007</v>
          </cell>
          <cell r="C5665" t="str">
            <v>E27 25W red</v>
          </cell>
        </row>
        <row r="5666">
          <cell r="A5666" t="str">
            <v>T00517V</v>
          </cell>
          <cell r="B5666">
            <v>6.0984000000000007</v>
          </cell>
          <cell r="C5666" t="str">
            <v>E27 25W green</v>
          </cell>
        </row>
        <row r="5667">
          <cell r="A5667" t="str">
            <v>T00517B</v>
          </cell>
          <cell r="B5667">
            <v>6.0984000000000007</v>
          </cell>
          <cell r="C5667" t="str">
            <v>E27 25W blue</v>
          </cell>
        </row>
        <row r="5668">
          <cell r="A5668" t="str">
            <v>T00517OR</v>
          </cell>
          <cell r="B5668">
            <v>6.0984000000000007</v>
          </cell>
          <cell r="C5668" t="str">
            <v>E27 25W orange</v>
          </cell>
        </row>
        <row r="5669">
          <cell r="A5669" t="str">
            <v>T00527R</v>
          </cell>
          <cell r="B5669">
            <v>6.0984000000000007</v>
          </cell>
          <cell r="C5669" t="str">
            <v>E27 40W red</v>
          </cell>
        </row>
        <row r="5670">
          <cell r="A5670" t="str">
            <v>T00527V</v>
          </cell>
          <cell r="B5670">
            <v>6.0984000000000007</v>
          </cell>
          <cell r="C5670" t="str">
            <v>E27 40W green</v>
          </cell>
        </row>
        <row r="5671">
          <cell r="A5671" t="str">
            <v>T00527Y</v>
          </cell>
          <cell r="B5671">
            <v>6.0984000000000007</v>
          </cell>
          <cell r="C5671" t="str">
            <v>E27 40W yellow</v>
          </cell>
        </row>
        <row r="5672">
          <cell r="A5672" t="str">
            <v>T00527B</v>
          </cell>
          <cell r="B5672">
            <v>6.0984000000000007</v>
          </cell>
          <cell r="C5672" t="str">
            <v>E27 40W blue</v>
          </cell>
        </row>
        <row r="5673">
          <cell r="A5673" t="str">
            <v>T00527OR</v>
          </cell>
          <cell r="B5673">
            <v>6.0984000000000007</v>
          </cell>
          <cell r="C5673" t="str">
            <v>E27 40W orange</v>
          </cell>
        </row>
        <row r="5674">
          <cell r="A5674" t="str">
            <v>T00537V</v>
          </cell>
          <cell r="B5674">
            <v>6.0984000000000007</v>
          </cell>
          <cell r="C5674" t="str">
            <v>E27 60W green</v>
          </cell>
        </row>
        <row r="5675">
          <cell r="A5675" t="str">
            <v>T00537B</v>
          </cell>
          <cell r="B5675">
            <v>6.0984000000000007</v>
          </cell>
          <cell r="C5675" t="str">
            <v>E27 60W blue</v>
          </cell>
        </row>
        <row r="5676">
          <cell r="A5676" t="str">
            <v>T00537OR</v>
          </cell>
          <cell r="B5676">
            <v>6.0984000000000007</v>
          </cell>
          <cell r="C5676" t="str">
            <v>E27 60W orange</v>
          </cell>
        </row>
        <row r="5677">
          <cell r="A5677" t="str">
            <v>T00580</v>
          </cell>
          <cell r="B5677">
            <v>11.642399999999999</v>
          </cell>
          <cell r="C5677" t="str">
            <v>E27 60W blue tinted glass</v>
          </cell>
        </row>
        <row r="5678">
          <cell r="A5678" t="str">
            <v>T00590</v>
          </cell>
          <cell r="B5678">
            <v>11.642399999999999</v>
          </cell>
          <cell r="C5678" t="str">
            <v>E27 100W blue tinted glass</v>
          </cell>
        </row>
        <row r="5679">
          <cell r="A5679" t="str">
            <v>T00534</v>
          </cell>
          <cell r="B5679">
            <v>13.721399999999999</v>
          </cell>
          <cell r="C5679" t="str">
            <v>E27 60W silver crown</v>
          </cell>
        </row>
        <row r="5680">
          <cell r="A5680" t="str">
            <v>T00554</v>
          </cell>
          <cell r="B5680">
            <v>13.721399999999999</v>
          </cell>
          <cell r="C5680" t="str">
            <v>E27 100W silver crown</v>
          </cell>
        </row>
        <row r="5681">
          <cell r="A5681" t="str">
            <v>T1D537-NI</v>
          </cell>
          <cell r="B5681">
            <v>9.0782999999999987</v>
          </cell>
          <cell r="C5681" t="str">
            <v>E27 60W yellow anti-insects</v>
          </cell>
        </row>
        <row r="5682">
          <cell r="A5682" t="str">
            <v>T00537T</v>
          </cell>
          <cell r="B5682">
            <v>4.8509999999999991</v>
          </cell>
          <cell r="C5682" t="str">
            <v>E27 60W traction long life</v>
          </cell>
        </row>
        <row r="5683">
          <cell r="A5683" t="str">
            <v>T00557T</v>
          </cell>
          <cell r="B5683">
            <v>4.8509999999999991</v>
          </cell>
          <cell r="C5683" t="str">
            <v>E27 100W traction long life</v>
          </cell>
        </row>
        <row r="5684">
          <cell r="A5684" t="str">
            <v>T00527/12</v>
          </cell>
          <cell r="B5684">
            <v>6.4448999999999996</v>
          </cell>
          <cell r="C5684" t="str">
            <v>E27 40W clear 12V</v>
          </cell>
        </row>
        <row r="5685">
          <cell r="A5685" t="str">
            <v>T00537/12</v>
          </cell>
          <cell r="B5685">
            <v>6.4448999999999996</v>
          </cell>
          <cell r="C5685" t="str">
            <v>E27 60W clear 12V</v>
          </cell>
        </row>
        <row r="5686">
          <cell r="A5686" t="str">
            <v>T00527/24</v>
          </cell>
          <cell r="B5686">
            <v>6.6527999999999992</v>
          </cell>
          <cell r="C5686" t="str">
            <v>E27 40W clear 24V</v>
          </cell>
        </row>
        <row r="5687">
          <cell r="A5687" t="str">
            <v>T00537/24</v>
          </cell>
          <cell r="B5687">
            <v>6.6527999999999992</v>
          </cell>
          <cell r="C5687" t="str">
            <v>E27 60W clear 24V</v>
          </cell>
        </row>
        <row r="5688">
          <cell r="A5688" t="str">
            <v>T00557/24</v>
          </cell>
          <cell r="B5688">
            <v>6.6527999999999992</v>
          </cell>
          <cell r="C5688" t="str">
            <v>E27 100W clear 24V</v>
          </cell>
        </row>
        <row r="5689">
          <cell r="A5689" t="str">
            <v>T00537/48</v>
          </cell>
          <cell r="B5689">
            <v>6.6527999999999992</v>
          </cell>
          <cell r="C5689" t="str">
            <v>E27 60W clear 48V</v>
          </cell>
        </row>
        <row r="5690">
          <cell r="A5690" t="str">
            <v>T00557/48</v>
          </cell>
          <cell r="B5690">
            <v>6.6527999999999992</v>
          </cell>
          <cell r="C5690" t="str">
            <v>E27 100W clear 48V</v>
          </cell>
        </row>
        <row r="5691">
          <cell r="A5691" t="str">
            <v>T00017</v>
          </cell>
          <cell r="B5691">
            <v>2.8952</v>
          </cell>
          <cell r="C5691" t="str">
            <v>E14 25W clear</v>
          </cell>
        </row>
        <row r="5692">
          <cell r="A5692" t="str">
            <v>T00027</v>
          </cell>
          <cell r="B5692">
            <v>2.8952</v>
          </cell>
          <cell r="C5692" t="str">
            <v>E14 40W clear</v>
          </cell>
        </row>
        <row r="5693">
          <cell r="A5693" t="str">
            <v>T00042</v>
          </cell>
          <cell r="B5693">
            <v>2.8952</v>
          </cell>
          <cell r="C5693" t="str">
            <v>E14 60W clear</v>
          </cell>
        </row>
        <row r="5694">
          <cell r="A5694" t="str">
            <v>T00011</v>
          </cell>
          <cell r="B5694">
            <v>3.08</v>
          </cell>
          <cell r="C5694" t="str">
            <v>E14 25W frosted</v>
          </cell>
        </row>
        <row r="5695">
          <cell r="A5695" t="str">
            <v>T00021</v>
          </cell>
          <cell r="B5695">
            <v>3.08</v>
          </cell>
          <cell r="C5695" t="str">
            <v>E14 40W frosted</v>
          </cell>
        </row>
        <row r="5696">
          <cell r="A5696" t="str">
            <v>T00022</v>
          </cell>
          <cell r="B5696">
            <v>3.08</v>
          </cell>
          <cell r="C5696" t="str">
            <v>E14 60W frosted</v>
          </cell>
        </row>
        <row r="5697">
          <cell r="A5697" t="str">
            <v>T00015</v>
          </cell>
          <cell r="B5697">
            <v>3.9424000000000001</v>
          </cell>
          <cell r="C5697" t="str">
            <v>E14 25W opal</v>
          </cell>
        </row>
        <row r="5698">
          <cell r="A5698" t="str">
            <v>T00025</v>
          </cell>
          <cell r="B5698">
            <v>3.9424000000000001</v>
          </cell>
          <cell r="C5698" t="str">
            <v>E14 40W opal</v>
          </cell>
        </row>
        <row r="5699">
          <cell r="A5699" t="str">
            <v>T00032</v>
          </cell>
          <cell r="B5699">
            <v>3.9424000000000001</v>
          </cell>
          <cell r="C5699" t="str">
            <v>E14 60W opal</v>
          </cell>
        </row>
        <row r="5700">
          <cell r="A5700" t="str">
            <v>T00150</v>
          </cell>
          <cell r="B5700">
            <v>13.721399999999999</v>
          </cell>
          <cell r="C5700" t="str">
            <v>E14 40W blue tinted glass</v>
          </cell>
        </row>
        <row r="5701">
          <cell r="A5701" t="str">
            <v>T00014</v>
          </cell>
          <cell r="B5701">
            <v>13.721399999999999</v>
          </cell>
          <cell r="C5701" t="str">
            <v>E14 25W silver crown</v>
          </cell>
        </row>
        <row r="5702">
          <cell r="A5702" t="str">
            <v>T00024</v>
          </cell>
          <cell r="B5702">
            <v>13.721399999999999</v>
          </cell>
          <cell r="C5702" t="str">
            <v>E14 40W silver crown</v>
          </cell>
        </row>
        <row r="5703">
          <cell r="A5703" t="str">
            <v>T00013</v>
          </cell>
          <cell r="B5703">
            <v>17.186399999999999</v>
          </cell>
          <cell r="C5703" t="str">
            <v>E14 25W gold crown</v>
          </cell>
        </row>
        <row r="5704">
          <cell r="A5704" t="str">
            <v>T00023</v>
          </cell>
          <cell r="B5704">
            <v>17.186399999999999</v>
          </cell>
          <cell r="C5704" t="str">
            <v>E14 40W gold crown</v>
          </cell>
        </row>
        <row r="5705">
          <cell r="A5705" t="str">
            <v>T00140</v>
          </cell>
          <cell r="B5705">
            <v>2.8952</v>
          </cell>
          <cell r="C5705" t="str">
            <v xml:space="preserve">E27 25W fi45mm clear </v>
          </cell>
        </row>
        <row r="5706">
          <cell r="A5706" t="str">
            <v>T00141</v>
          </cell>
          <cell r="B5706">
            <v>2.8952</v>
          </cell>
          <cell r="C5706" t="str">
            <v xml:space="preserve">E27 40W fi45mm clear </v>
          </cell>
        </row>
        <row r="5707">
          <cell r="A5707" t="str">
            <v>T00142</v>
          </cell>
          <cell r="B5707">
            <v>2.8952</v>
          </cell>
          <cell r="C5707" t="str">
            <v xml:space="preserve">E27 60W fi45mm clear </v>
          </cell>
        </row>
        <row r="5708">
          <cell r="A5708" t="str">
            <v>T00143</v>
          </cell>
          <cell r="B5708">
            <v>3.08</v>
          </cell>
          <cell r="C5708" t="str">
            <v xml:space="preserve">E27 25W fi45mm frosted </v>
          </cell>
        </row>
        <row r="5709">
          <cell r="A5709" t="str">
            <v>T00144</v>
          </cell>
          <cell r="B5709">
            <v>3.08</v>
          </cell>
          <cell r="C5709" t="str">
            <v xml:space="preserve">E27 40W fi45mm frosted </v>
          </cell>
        </row>
        <row r="5710">
          <cell r="A5710" t="str">
            <v>T00145</v>
          </cell>
          <cell r="B5710">
            <v>3.08</v>
          </cell>
          <cell r="C5710" t="str">
            <v xml:space="preserve">E27 60W fi45mm frosted </v>
          </cell>
        </row>
        <row r="5711">
          <cell r="A5711" t="str">
            <v>T00146</v>
          </cell>
          <cell r="B5711">
            <v>3.9424000000000001</v>
          </cell>
          <cell r="C5711" t="str">
            <v>E27 25W fi45mm opal</v>
          </cell>
        </row>
        <row r="5712">
          <cell r="A5712" t="str">
            <v>T00147</v>
          </cell>
          <cell r="B5712">
            <v>3.9424000000000001</v>
          </cell>
          <cell r="C5712" t="str">
            <v>E27 40W fi45mm opal</v>
          </cell>
        </row>
        <row r="5713">
          <cell r="A5713" t="str">
            <v>T00148</v>
          </cell>
          <cell r="B5713">
            <v>3.9424000000000001</v>
          </cell>
          <cell r="C5713" t="str">
            <v>E27 60W fi45mm opal</v>
          </cell>
        </row>
        <row r="5714">
          <cell r="A5714" t="str">
            <v>T00151</v>
          </cell>
          <cell r="B5714">
            <v>11.265099999999999</v>
          </cell>
          <cell r="C5714" t="str">
            <v>E14 25W clear flame</v>
          </cell>
        </row>
        <row r="5715">
          <cell r="A5715" t="str">
            <v>T00155</v>
          </cell>
          <cell r="B5715">
            <v>11.265099999999999</v>
          </cell>
          <cell r="C5715" t="str">
            <v>E14 40W clear flame</v>
          </cell>
        </row>
        <row r="5716">
          <cell r="A5716" t="str">
            <v>T00156</v>
          </cell>
          <cell r="B5716">
            <v>11.265099999999999</v>
          </cell>
          <cell r="C5716" t="str">
            <v>E14 60W clear flame</v>
          </cell>
        </row>
        <row r="5717">
          <cell r="A5717" t="str">
            <v>T00153</v>
          </cell>
          <cell r="B5717">
            <v>11.5885</v>
          </cell>
          <cell r="C5717" t="str">
            <v>E14 40W frosted flame</v>
          </cell>
        </row>
        <row r="5718">
          <cell r="A5718" t="str">
            <v>T00152</v>
          </cell>
          <cell r="B5718">
            <v>11.5885</v>
          </cell>
          <cell r="C5718" t="str">
            <v>E14 60W frosted flame</v>
          </cell>
        </row>
        <row r="5719">
          <cell r="A5719" t="str">
            <v>T00037</v>
          </cell>
          <cell r="B5719">
            <v>2.8951621416434699</v>
          </cell>
          <cell r="C5719" t="str">
            <v>E14 25W clear candle</v>
          </cell>
        </row>
        <row r="5720">
          <cell r="A5720" t="str">
            <v>T00047</v>
          </cell>
          <cell r="B5720">
            <v>2.8951621416434699</v>
          </cell>
          <cell r="C5720" t="str">
            <v>E14 40W clear candle</v>
          </cell>
        </row>
        <row r="5721">
          <cell r="A5721" t="str">
            <v>T00072</v>
          </cell>
          <cell r="B5721">
            <v>2.8951621416434699</v>
          </cell>
          <cell r="C5721" t="str">
            <v>E14 60W clear candle</v>
          </cell>
        </row>
        <row r="5722">
          <cell r="A5722" t="str">
            <v>T00031</v>
          </cell>
          <cell r="B5722">
            <v>3.073875854090597</v>
          </cell>
          <cell r="C5722" t="str">
            <v>E14 25W frosted candle</v>
          </cell>
        </row>
        <row r="5723">
          <cell r="A5723" t="str">
            <v>T00041</v>
          </cell>
          <cell r="B5723">
            <v>3.073875854090597</v>
          </cell>
          <cell r="C5723" t="str">
            <v>E14 40W frosted candle</v>
          </cell>
        </row>
        <row r="5724">
          <cell r="A5724" t="str">
            <v>T00052</v>
          </cell>
          <cell r="B5724">
            <v>3.073875854090597</v>
          </cell>
          <cell r="C5724" t="str">
            <v>E14 60W frosted candle</v>
          </cell>
        </row>
        <row r="5725">
          <cell r="A5725" t="str">
            <v>T00035</v>
          </cell>
          <cell r="B5725">
            <v>3.9317016738368111</v>
          </cell>
          <cell r="C5725" t="str">
            <v>E14 25W opal candle</v>
          </cell>
        </row>
        <row r="5726">
          <cell r="A5726" t="str">
            <v>T00045</v>
          </cell>
          <cell r="B5726">
            <v>3.9317016738368111</v>
          </cell>
          <cell r="C5726" t="str">
            <v>E14 40W opal candle</v>
          </cell>
        </row>
        <row r="5727">
          <cell r="A5727" t="str">
            <v>T00062</v>
          </cell>
          <cell r="B5727">
            <v>3.9317016738368111</v>
          </cell>
          <cell r="C5727" t="str">
            <v>E14 60W opal candle</v>
          </cell>
        </row>
        <row r="5728">
          <cell r="A5728" t="str">
            <v>T00057</v>
          </cell>
          <cell r="B5728">
            <v>3.5184262138028277</v>
          </cell>
          <cell r="C5728" t="str">
            <v>E14 25W clear twisted candle</v>
          </cell>
        </row>
        <row r="5729">
          <cell r="A5729" t="str">
            <v>T00067</v>
          </cell>
          <cell r="B5729">
            <v>3.5184262138028277</v>
          </cell>
          <cell r="C5729" t="str">
            <v>E14 40W clear twisted candle</v>
          </cell>
        </row>
        <row r="5730">
          <cell r="A5730" t="str">
            <v>T00092</v>
          </cell>
          <cell r="B5730">
            <v>3.5184262138028277</v>
          </cell>
          <cell r="C5730" t="str">
            <v>E14 60W clear twisted candle</v>
          </cell>
        </row>
        <row r="5731">
          <cell r="A5731" t="str">
            <v>T00051</v>
          </cell>
          <cell r="B5731">
            <v>3.6859703192220103</v>
          </cell>
          <cell r="C5731" t="str">
            <v>E14 25W frosted twisted candle</v>
          </cell>
        </row>
        <row r="5732">
          <cell r="A5732" t="str">
            <v>T00061</v>
          </cell>
          <cell r="B5732">
            <v>3.6859703192220103</v>
          </cell>
          <cell r="C5732" t="str">
            <v>E14 40W frosted twisted candle</v>
          </cell>
        </row>
        <row r="5733">
          <cell r="A5733" t="str">
            <v>T00082</v>
          </cell>
          <cell r="B5733">
            <v>3.6859703192220103</v>
          </cell>
          <cell r="C5733" t="str">
            <v>E14 60W frosted twisted candle</v>
          </cell>
        </row>
        <row r="5734">
          <cell r="A5734" t="str">
            <v>T00615</v>
          </cell>
          <cell r="B5734">
            <v>10.348800000000001</v>
          </cell>
          <cell r="C5734" t="str">
            <v>R39 E14 30W frosted</v>
          </cell>
        </row>
        <row r="5735">
          <cell r="A5735" t="str">
            <v>T00623</v>
          </cell>
          <cell r="B5735">
            <v>5.7288000000000006</v>
          </cell>
          <cell r="C5735" t="str">
            <v>R50 E14 25W frosted</v>
          </cell>
        </row>
        <row r="5736">
          <cell r="A5736" t="str">
            <v>T00625</v>
          </cell>
          <cell r="B5736">
            <v>5.7288000000000006</v>
          </cell>
          <cell r="C5736" t="str">
            <v>R50 E14 40W frosted</v>
          </cell>
        </row>
        <row r="5737">
          <cell r="A5737" t="str">
            <v>T00645</v>
          </cell>
          <cell r="B5737">
            <v>5.7288000000000006</v>
          </cell>
          <cell r="C5737" t="str">
            <v>R50 E14 60W frosted</v>
          </cell>
        </row>
        <row r="5738">
          <cell r="A5738" t="str">
            <v>T00635</v>
          </cell>
          <cell r="B5738">
            <v>5.7288000000000006</v>
          </cell>
          <cell r="C5738" t="str">
            <v>R63 E27 40W frosted</v>
          </cell>
        </row>
        <row r="5739">
          <cell r="A5739" t="str">
            <v>T00636</v>
          </cell>
          <cell r="B5739">
            <v>5.7288000000000006</v>
          </cell>
          <cell r="C5739" t="str">
            <v>R63 E27 60W frosted</v>
          </cell>
        </row>
        <row r="5740">
          <cell r="A5740" t="str">
            <v>T00728</v>
          </cell>
          <cell r="B5740">
            <v>6.8029500000000001</v>
          </cell>
          <cell r="C5740" t="str">
            <v>R80 E27 40W frosted</v>
          </cell>
        </row>
        <row r="5741">
          <cell r="A5741" t="str">
            <v>T00738</v>
          </cell>
          <cell r="B5741">
            <v>6.8029500000000001</v>
          </cell>
          <cell r="C5741" t="str">
            <v>R80 E27 40W frosted</v>
          </cell>
        </row>
        <row r="5742">
          <cell r="A5742" t="str">
            <v>T00748</v>
          </cell>
          <cell r="B5742">
            <v>6.8029500000000001</v>
          </cell>
          <cell r="C5742" t="str">
            <v>R80 E27 40W frosted</v>
          </cell>
        </row>
        <row r="5743">
          <cell r="A5743" t="str">
            <v>T00758</v>
          </cell>
          <cell r="B5743">
            <v>6.8029500000000001</v>
          </cell>
          <cell r="C5743" t="str">
            <v>R80 E27 40W frosted</v>
          </cell>
        </row>
        <row r="5744">
          <cell r="A5744" t="str">
            <v>T00810</v>
          </cell>
          <cell r="B5744">
            <v>30.415000000000003</v>
          </cell>
          <cell r="C5744" t="str">
            <v>R95 E27 100W</v>
          </cell>
        </row>
        <row r="5745">
          <cell r="A5745" t="str">
            <v>T00739</v>
          </cell>
          <cell r="B5745">
            <v>25.025000000000002</v>
          </cell>
          <cell r="C5745" t="str">
            <v>R80 E27 60W neodymium</v>
          </cell>
        </row>
        <row r="5746">
          <cell r="A5746" t="str">
            <v>T00749</v>
          </cell>
          <cell r="B5746">
            <v>25.025000000000002</v>
          </cell>
          <cell r="C5746" t="str">
            <v>R80 E27 100W neodymium</v>
          </cell>
        </row>
        <row r="5747">
          <cell r="A5747" t="str">
            <v>T00759</v>
          </cell>
          <cell r="B5747">
            <v>40.656000000000006</v>
          </cell>
          <cell r="C5747" t="str">
            <v>R95 E27 100W neodymium</v>
          </cell>
        </row>
        <row r="5748">
          <cell r="A5748" t="str">
            <v>T00621</v>
          </cell>
          <cell r="B5748">
            <v>8.8699999999999992</v>
          </cell>
          <cell r="C5748" t="str">
            <v>R50 E14 40W red</v>
          </cell>
        </row>
        <row r="5749">
          <cell r="A5749" t="str">
            <v>T00622</v>
          </cell>
          <cell r="B5749">
            <v>8.8699999999999992</v>
          </cell>
          <cell r="C5749" t="str">
            <v>R50 E14 40W green</v>
          </cell>
        </row>
        <row r="5750">
          <cell r="A5750" t="str">
            <v>T00624</v>
          </cell>
          <cell r="B5750">
            <v>8.8699999999999992</v>
          </cell>
          <cell r="C5750" t="str">
            <v>R50 E14 40W yellow</v>
          </cell>
        </row>
        <row r="5751">
          <cell r="A5751" t="str">
            <v>T00626</v>
          </cell>
          <cell r="B5751">
            <v>8.8699999999999992</v>
          </cell>
          <cell r="C5751" t="str">
            <v>R50 E14 40W blue</v>
          </cell>
        </row>
        <row r="5752">
          <cell r="A5752" t="str">
            <v>T00631</v>
          </cell>
          <cell r="B5752">
            <v>8.8699999999999992</v>
          </cell>
          <cell r="C5752" t="str">
            <v>R63 E27 60W red</v>
          </cell>
        </row>
        <row r="5753">
          <cell r="A5753" t="str">
            <v>T00632</v>
          </cell>
          <cell r="B5753">
            <v>8.8699999999999992</v>
          </cell>
          <cell r="C5753" t="str">
            <v>R63 E27 60W green</v>
          </cell>
        </row>
        <row r="5754">
          <cell r="A5754" t="str">
            <v>T00634</v>
          </cell>
          <cell r="B5754">
            <v>8.8699999999999992</v>
          </cell>
          <cell r="C5754" t="str">
            <v>R63 E27 60W yellow</v>
          </cell>
        </row>
        <row r="5755">
          <cell r="A5755" t="str">
            <v>T00637</v>
          </cell>
          <cell r="B5755">
            <v>8.8699999999999992</v>
          </cell>
          <cell r="C5755" t="str">
            <v>R63 E27 60W blue</v>
          </cell>
        </row>
        <row r="5756">
          <cell r="A5756" t="str">
            <v>T00731</v>
          </cell>
          <cell r="B5756">
            <v>8.8699999999999992</v>
          </cell>
          <cell r="C5756" t="str">
            <v>R80 E27 60W red</v>
          </cell>
        </row>
        <row r="5757">
          <cell r="A5757" t="str">
            <v>T00732</v>
          </cell>
          <cell r="B5757">
            <v>8.8699999999999992</v>
          </cell>
          <cell r="C5757" t="str">
            <v>R80 E27 60W green</v>
          </cell>
        </row>
        <row r="5758">
          <cell r="A5758" t="str">
            <v>T00734</v>
          </cell>
          <cell r="B5758">
            <v>8.8699999999999992</v>
          </cell>
          <cell r="C5758" t="str">
            <v>R80 E27 60W yellow</v>
          </cell>
        </row>
        <row r="5759">
          <cell r="A5759" t="str">
            <v>T00736</v>
          </cell>
          <cell r="B5759">
            <v>8.8699999999999992</v>
          </cell>
          <cell r="C5759" t="str">
            <v>R80 E27 60W blue</v>
          </cell>
        </row>
        <row r="5760">
          <cell r="A5760" t="str">
            <v>T00850</v>
          </cell>
          <cell r="B5760">
            <v>36.282399999999996</v>
          </cell>
          <cell r="C5760" t="str">
            <v>PAR38 E27 80W flood</v>
          </cell>
        </row>
        <row r="5761">
          <cell r="A5761" t="str">
            <v>T00870</v>
          </cell>
          <cell r="B5761">
            <v>36.282399999999996</v>
          </cell>
          <cell r="C5761" t="str">
            <v>PAR38 E27 120W flood</v>
          </cell>
        </row>
        <row r="5762">
          <cell r="A5762" t="str">
            <v>T00857</v>
          </cell>
          <cell r="B5762">
            <v>36.282399999999996</v>
          </cell>
          <cell r="C5762" t="str">
            <v>PAR38 E27 80W spot</v>
          </cell>
        </row>
        <row r="5763">
          <cell r="A5763" t="str">
            <v>T00877</v>
          </cell>
          <cell r="B5763">
            <v>36.282399999999996</v>
          </cell>
          <cell r="C5763" t="str">
            <v>PAR38 E27 120W spot</v>
          </cell>
        </row>
        <row r="5764">
          <cell r="A5764" t="str">
            <v>T00851</v>
          </cell>
          <cell r="B5764">
            <v>48.972000000000001</v>
          </cell>
          <cell r="C5764" t="str">
            <v>PAR38 E27 80W red</v>
          </cell>
        </row>
        <row r="5765">
          <cell r="A5765" t="str">
            <v>T00852</v>
          </cell>
          <cell r="B5765">
            <v>48.972000000000001</v>
          </cell>
          <cell r="C5765" t="str">
            <v>PAR38 E27 80W green</v>
          </cell>
        </row>
        <row r="5766">
          <cell r="A5766" t="str">
            <v>T00854</v>
          </cell>
          <cell r="B5766">
            <v>48.972000000000001</v>
          </cell>
          <cell r="C5766" t="str">
            <v>PAR38 E27 80W yellow</v>
          </cell>
        </row>
        <row r="5767">
          <cell r="A5767" t="str">
            <v>T00856</v>
          </cell>
          <cell r="B5767">
            <v>48.972000000000001</v>
          </cell>
          <cell r="C5767" t="str">
            <v>PAR38 E27 80W blue</v>
          </cell>
        </row>
        <row r="5768">
          <cell r="A5768" t="str">
            <v>T00664</v>
          </cell>
          <cell r="B5768">
            <v>4.6242173095694294</v>
          </cell>
          <cell r="C5768" t="str">
            <v>SUPER D E27 40W opal</v>
          </cell>
        </row>
        <row r="5769">
          <cell r="A5769" t="str">
            <v>T00665</v>
          </cell>
          <cell r="B5769">
            <v>4.6242173095694294</v>
          </cell>
          <cell r="C5769" t="str">
            <v>SUPER D E27 60W opal</v>
          </cell>
        </row>
        <row r="5770">
          <cell r="A5770" t="str">
            <v>T00667</v>
          </cell>
          <cell r="B5770">
            <v>5.0263231625754674</v>
          </cell>
          <cell r="C5770" t="str">
            <v>SUPER D E27 75W opal</v>
          </cell>
        </row>
        <row r="5771">
          <cell r="A5771" t="str">
            <v>T00666</v>
          </cell>
          <cell r="B5771">
            <v>5.0263231625754674</v>
          </cell>
          <cell r="C5771" t="str">
            <v>SUPER D E27 100W opal</v>
          </cell>
        </row>
        <row r="5772">
          <cell r="A5772" t="str">
            <v>T00568</v>
          </cell>
          <cell r="B5772">
            <v>6.4141000000000004</v>
          </cell>
          <cell r="C5772" t="str">
            <v>SOFTLIGHT E14 25W opal</v>
          </cell>
        </row>
        <row r="5773">
          <cell r="A5773" t="str">
            <v>T00578</v>
          </cell>
          <cell r="B5773">
            <v>6.4141000000000004</v>
          </cell>
          <cell r="C5773" t="str">
            <v>SOFTLIGHT E14 40W opal</v>
          </cell>
        </row>
        <row r="5774">
          <cell r="A5774" t="str">
            <v>T00528</v>
          </cell>
          <cell r="B5774">
            <v>4.3851500000000012</v>
          </cell>
          <cell r="C5774" t="str">
            <v>SOFTLIGHT E27 40W opal</v>
          </cell>
        </row>
        <row r="5775">
          <cell r="A5775" t="str">
            <v>T00538</v>
          </cell>
          <cell r="B5775">
            <v>4.3851500000000012</v>
          </cell>
          <cell r="C5775" t="str">
            <v>SOFTLIGHT E27 60W opal</v>
          </cell>
        </row>
        <row r="5776">
          <cell r="A5776" t="str">
            <v>T00548</v>
          </cell>
          <cell r="B5776">
            <v>4.5815000000000001</v>
          </cell>
          <cell r="C5776" t="str">
            <v>SOFTLIGHT E27 75W opal</v>
          </cell>
        </row>
        <row r="5777">
          <cell r="A5777" t="str">
            <v>T00558</v>
          </cell>
          <cell r="B5777">
            <v>4.5815000000000001</v>
          </cell>
          <cell r="C5777" t="str">
            <v>SOFTLIGHT E27 100W opal</v>
          </cell>
        </row>
        <row r="5778">
          <cell r="A5778" t="str">
            <v>T00117</v>
          </cell>
          <cell r="B5778">
            <v>3.5227500000000003</v>
          </cell>
          <cell r="C5778" t="str">
            <v>LITTLE PEAR E14 3C clear</v>
          </cell>
        </row>
        <row r="5779">
          <cell r="A5779" t="str">
            <v>T00118</v>
          </cell>
          <cell r="B5779">
            <v>3.5227500000000003</v>
          </cell>
          <cell r="C5779" t="str">
            <v>LITTLE PEAR E14 15W clear</v>
          </cell>
        </row>
        <row r="5780">
          <cell r="A5780" t="str">
            <v>T00119</v>
          </cell>
          <cell r="B5780">
            <v>5.3707500000000001</v>
          </cell>
          <cell r="C5780" t="str">
            <v>LITTLE PEAR E14 1/2C frosted</v>
          </cell>
        </row>
        <row r="5781">
          <cell r="A5781" t="str">
            <v>T00112</v>
          </cell>
          <cell r="B5781">
            <v>5.7172499999999999</v>
          </cell>
          <cell r="C5781" t="str">
            <v>LITTLE PEAR E14 3C green</v>
          </cell>
        </row>
        <row r="5782">
          <cell r="A5782" t="str">
            <v>T00113</v>
          </cell>
          <cell r="B5782">
            <v>5.7172499999999999</v>
          </cell>
          <cell r="C5782" t="str">
            <v>LITTLE PEAR E14 3C red</v>
          </cell>
        </row>
        <row r="5783">
          <cell r="A5783" t="str">
            <v>T00114</v>
          </cell>
          <cell r="B5783">
            <v>5.7172499999999999</v>
          </cell>
          <cell r="C5783" t="str">
            <v>LITTLE PEAR E14 3C yellow</v>
          </cell>
        </row>
        <row r="5784">
          <cell r="A5784" t="str">
            <v>T00116</v>
          </cell>
          <cell r="B5784">
            <v>5.7172499999999999</v>
          </cell>
          <cell r="C5784" t="str">
            <v>LITTLE PEAR E14 3C blue</v>
          </cell>
        </row>
        <row r="5785">
          <cell r="A5785" t="str">
            <v>T00120</v>
          </cell>
          <cell r="B5785">
            <v>4.3312499999999998</v>
          </cell>
          <cell r="C5785" t="str">
            <v>LITTLE PEAR E14 15W for ovens</v>
          </cell>
        </row>
        <row r="5786">
          <cell r="A5786" t="str">
            <v>T00121</v>
          </cell>
          <cell r="B5786">
            <v>4.3312499999999998</v>
          </cell>
          <cell r="C5786" t="str">
            <v>LITTLE PEAR E14 15W for refrigerators</v>
          </cell>
        </row>
        <row r="5787">
          <cell r="A5787" t="str">
            <v>T00108</v>
          </cell>
          <cell r="B5787">
            <v>4.6777500000000005</v>
          </cell>
          <cell r="C5787" t="str">
            <v>TUBULAR E14 1/2C clear</v>
          </cell>
        </row>
        <row r="5788">
          <cell r="A5788" t="str">
            <v>T00109</v>
          </cell>
          <cell r="B5788">
            <v>4.6777500000000005</v>
          </cell>
          <cell r="C5788" t="str">
            <v>TUBULAR E14 3C clear</v>
          </cell>
        </row>
        <row r="5789">
          <cell r="A5789" t="str">
            <v>T00110</v>
          </cell>
          <cell r="B5789">
            <v>5.1975000000000007</v>
          </cell>
          <cell r="C5789" t="str">
            <v>TUBULAR E14 25W clear</v>
          </cell>
        </row>
        <row r="5790">
          <cell r="A5790" t="str">
            <v>T00111</v>
          </cell>
          <cell r="B5790">
            <v>5.1975000000000007</v>
          </cell>
          <cell r="C5790" t="str">
            <v>TUBULAR E14 40W clear</v>
          </cell>
        </row>
        <row r="5791">
          <cell r="A5791" t="str">
            <v>T1DTC40FC</v>
          </cell>
          <cell r="B5791">
            <v>5.3707500000000001</v>
          </cell>
          <cell r="C5791" t="str">
            <v>TUBULAR E14 40W for ovens</v>
          </cell>
        </row>
        <row r="5792">
          <cell r="A5792" t="str">
            <v>T00127</v>
          </cell>
          <cell r="B5792">
            <v>6.3525000000000009</v>
          </cell>
          <cell r="C5792" t="str">
            <v>TUBULAR B15d 15W for sewing machine</v>
          </cell>
        </row>
        <row r="5793">
          <cell r="A5793" t="str">
            <v>T00128</v>
          </cell>
          <cell r="B5793">
            <v>6.3525000000000009</v>
          </cell>
          <cell r="C5793" t="str">
            <v xml:space="preserve">E14 15W for sewing machine </v>
          </cell>
        </row>
        <row r="5794">
          <cell r="A5794" t="str">
            <v>T00107</v>
          </cell>
          <cell r="B5794">
            <v>2.1945000000000001</v>
          </cell>
          <cell r="C5794" t="str">
            <v>E14 5W fi18mm 14V</v>
          </cell>
        </row>
        <row r="5795">
          <cell r="A5795" t="str">
            <v>T00129</v>
          </cell>
          <cell r="B5795">
            <v>6.3525000000000009</v>
          </cell>
          <cell r="C5795" t="str">
            <v>E14 1,5W fi18mm 24V</v>
          </cell>
        </row>
        <row r="5796">
          <cell r="A5796" t="str">
            <v>T00130</v>
          </cell>
          <cell r="B5796">
            <v>6.3525000000000009</v>
          </cell>
          <cell r="C5796" t="str">
            <v>E14 3W fi18mm 24V</v>
          </cell>
        </row>
        <row r="5797">
          <cell r="A5797" t="str">
            <v>T00131</v>
          </cell>
          <cell r="B5797">
            <v>7.7962500000000015</v>
          </cell>
          <cell r="C5797" t="str">
            <v>E14 8W fi18mm 60V</v>
          </cell>
        </row>
        <row r="5798">
          <cell r="A5798" t="str">
            <v>T00102</v>
          </cell>
          <cell r="B5798">
            <v>2.8297500000000002</v>
          </cell>
          <cell r="C5798" t="str">
            <v>E14 5W 14V green</v>
          </cell>
        </row>
        <row r="5799">
          <cell r="A5799" t="str">
            <v>T00103</v>
          </cell>
          <cell r="B5799">
            <v>2.8297500000000002</v>
          </cell>
          <cell r="C5799" t="str">
            <v>E14 5W 14V red</v>
          </cell>
        </row>
        <row r="5800">
          <cell r="A5800" t="str">
            <v>T00104</v>
          </cell>
          <cell r="B5800">
            <v>2.8297500000000002</v>
          </cell>
          <cell r="C5800" t="str">
            <v>E14 5W 14V yellow</v>
          </cell>
        </row>
        <row r="5801">
          <cell r="A5801" t="str">
            <v>T00106</v>
          </cell>
          <cell r="B5801">
            <v>2.8297500000000002</v>
          </cell>
          <cell r="C5801" t="str">
            <v>E14 5W 14V blue</v>
          </cell>
        </row>
        <row r="5802">
          <cell r="A5802" t="str">
            <v>T00126</v>
          </cell>
          <cell r="B5802">
            <v>16.770599999999998</v>
          </cell>
          <cell r="C5802" t="str">
            <v>E27 40W fi60mm opal</v>
          </cell>
        </row>
        <row r="5803">
          <cell r="A5803" t="str">
            <v>T00125</v>
          </cell>
          <cell r="B5803">
            <v>16.770599999999998</v>
          </cell>
          <cell r="C5803" t="str">
            <v xml:space="preserve">E27 60W fi60mm opal </v>
          </cell>
        </row>
        <row r="5804">
          <cell r="A5804" t="str">
            <v>T00227</v>
          </cell>
          <cell r="B5804">
            <v>16.770599999999998</v>
          </cell>
          <cell r="C5804" t="str">
            <v>E27 60W fi80mm clear</v>
          </cell>
        </row>
        <row r="5805">
          <cell r="A5805" t="str">
            <v>T00225</v>
          </cell>
          <cell r="B5805">
            <v>16.770599999999998</v>
          </cell>
          <cell r="C5805" t="str">
            <v>E27 40W fi80mm opal</v>
          </cell>
        </row>
        <row r="5806">
          <cell r="A5806" t="str">
            <v>T00235</v>
          </cell>
          <cell r="B5806">
            <v>16.770599999999998</v>
          </cell>
          <cell r="C5806" t="str">
            <v>E27 60W fi80mm opal</v>
          </cell>
        </row>
        <row r="5807">
          <cell r="A5807" t="str">
            <v>T00228</v>
          </cell>
          <cell r="B5807">
            <v>16.770599999999998</v>
          </cell>
          <cell r="C5807" t="str">
            <v>E27 100W fi80mm opal</v>
          </cell>
        </row>
        <row r="5808">
          <cell r="A5808" t="str">
            <v>T00337</v>
          </cell>
          <cell r="B5808">
            <v>16.770599999999998</v>
          </cell>
          <cell r="C5808" t="str">
            <v>E27 60W fi95mm clear</v>
          </cell>
        </row>
        <row r="5809">
          <cell r="A5809" t="str">
            <v>T00357</v>
          </cell>
          <cell r="B5809">
            <v>16.770599999999998</v>
          </cell>
          <cell r="C5809" t="str">
            <v>E27 100W fi95mm clear</v>
          </cell>
        </row>
        <row r="5810">
          <cell r="A5810" t="str">
            <v>T00315</v>
          </cell>
          <cell r="B5810">
            <v>16.770599999999998</v>
          </cell>
          <cell r="C5810" t="str">
            <v>E27 60W fi95mm opal</v>
          </cell>
        </row>
        <row r="5811">
          <cell r="A5811" t="str">
            <v>T00356</v>
          </cell>
          <cell r="B5811">
            <v>16.770599999999998</v>
          </cell>
          <cell r="C5811" t="str">
            <v>E27 100W fi95mm opal</v>
          </cell>
        </row>
        <row r="5812">
          <cell r="A5812" t="str">
            <v>T00314</v>
          </cell>
          <cell r="B5812">
            <v>30.407300000000003</v>
          </cell>
          <cell r="C5812" t="str">
            <v>E27 60W fi95mm silver crown</v>
          </cell>
        </row>
        <row r="5813">
          <cell r="A5813" t="str">
            <v>T00313</v>
          </cell>
          <cell r="B5813">
            <v>30.407300000000003</v>
          </cell>
          <cell r="C5813" t="str">
            <v>E27 60W fi95mm side silver-plating</v>
          </cell>
        </row>
        <row r="5814">
          <cell r="A5814" t="str">
            <v>T00353</v>
          </cell>
          <cell r="B5814">
            <v>30.407300000000003</v>
          </cell>
          <cell r="C5814" t="str">
            <v>E27 100W fi95mm side silver-plating</v>
          </cell>
        </row>
        <row r="5815">
          <cell r="A5815" t="str">
            <v>T00312</v>
          </cell>
          <cell r="B5815">
            <v>30.407300000000003</v>
          </cell>
          <cell r="C5815" t="str">
            <v>E27 60W fi95mm lower silver-plating</v>
          </cell>
        </row>
        <row r="5816">
          <cell r="A5816" t="str">
            <v>T1D000417</v>
          </cell>
          <cell r="B5816">
            <v>23.4619</v>
          </cell>
          <cell r="C5816" t="str">
            <v>E27 25W fi125mm clear</v>
          </cell>
        </row>
        <row r="5817">
          <cell r="A5817" t="str">
            <v>T1D000427</v>
          </cell>
          <cell r="B5817">
            <v>23.4619</v>
          </cell>
          <cell r="C5817" t="str">
            <v>E27 40W fi125mm clear</v>
          </cell>
        </row>
        <row r="5818">
          <cell r="A5818" t="str">
            <v>T1D000437</v>
          </cell>
          <cell r="B5818">
            <v>23.4619</v>
          </cell>
          <cell r="C5818" t="str">
            <v>E27 60W fi125mm clear</v>
          </cell>
        </row>
        <row r="5819">
          <cell r="A5819" t="str">
            <v>T00457</v>
          </cell>
          <cell r="B5819">
            <v>23.4619</v>
          </cell>
          <cell r="C5819" t="str">
            <v>E27 100W fi125mm clear</v>
          </cell>
        </row>
        <row r="5820">
          <cell r="A5820" t="str">
            <v>T00435</v>
          </cell>
          <cell r="B5820">
            <v>23.4619</v>
          </cell>
          <cell r="C5820" t="str">
            <v>E27 60W fi125mm opal</v>
          </cell>
        </row>
        <row r="5821">
          <cell r="A5821" t="str">
            <v>T00455</v>
          </cell>
          <cell r="B5821">
            <v>23.487310000000004</v>
          </cell>
          <cell r="C5821" t="str">
            <v>E27 100W fi125mm opal</v>
          </cell>
        </row>
        <row r="5822">
          <cell r="A5822" t="str">
            <v>T00475</v>
          </cell>
          <cell r="B5822">
            <v>23.4619</v>
          </cell>
          <cell r="C5822" t="str">
            <v>E27 150W fi125mm opal</v>
          </cell>
        </row>
        <row r="5823">
          <cell r="A5823" t="str">
            <v>T01937</v>
          </cell>
          <cell r="B5823">
            <v>6.9992999999999999</v>
          </cell>
          <cell r="C5823" t="str">
            <v>G4 10W 6V clear</v>
          </cell>
        </row>
        <row r="5824">
          <cell r="A5824" t="str">
            <v>T01945</v>
          </cell>
          <cell r="B5824">
            <v>6.1677</v>
          </cell>
          <cell r="C5824" t="str">
            <v>G4 5W 12V clear</v>
          </cell>
        </row>
        <row r="5825">
          <cell r="A5825" t="str">
            <v>T01946</v>
          </cell>
          <cell r="B5825">
            <v>2.9105999999999996</v>
          </cell>
          <cell r="C5825" t="str">
            <v>G4 10W 12V clear</v>
          </cell>
        </row>
        <row r="5826">
          <cell r="A5826" t="str">
            <v>T01946-IF</v>
          </cell>
          <cell r="B5826">
            <v>2.9105999999999996</v>
          </cell>
          <cell r="C5826" t="str">
            <v>G4 10W 12V clear</v>
          </cell>
        </row>
        <row r="5827">
          <cell r="A5827" t="str">
            <v>T01947</v>
          </cell>
          <cell r="B5827">
            <v>2.9105999999999996</v>
          </cell>
          <cell r="C5827" t="str">
            <v>G4 20W 12V clear</v>
          </cell>
        </row>
        <row r="5828">
          <cell r="A5828" t="str">
            <v>T01947-IF</v>
          </cell>
          <cell r="B5828">
            <v>2.9105999999999996</v>
          </cell>
          <cell r="C5828" t="str">
            <v>G4 20W 12V clear</v>
          </cell>
        </row>
        <row r="5829">
          <cell r="A5829" t="str">
            <v>T01948-G4</v>
          </cell>
          <cell r="B5829">
            <v>2.9105999999999996</v>
          </cell>
          <cell r="C5829" t="str">
            <v>G4 35W 12V clear</v>
          </cell>
        </row>
        <row r="5830">
          <cell r="A5830" t="str">
            <v>T01948</v>
          </cell>
          <cell r="B5830">
            <v>2.9105999999999996</v>
          </cell>
          <cell r="C5830" t="str">
            <v>G6.35 35W 12V clear</v>
          </cell>
        </row>
        <row r="5831">
          <cell r="A5831" t="str">
            <v>T01967</v>
          </cell>
          <cell r="B5831">
            <v>2.9105999999999996</v>
          </cell>
          <cell r="C5831" t="str">
            <v>G6.35 50W 12V clear</v>
          </cell>
        </row>
        <row r="5832">
          <cell r="A5832" t="str">
            <v>T01958</v>
          </cell>
          <cell r="B5832">
            <v>6.583499999999999</v>
          </cell>
          <cell r="C5832" t="str">
            <v>GY6.35 100W 12V clear</v>
          </cell>
        </row>
        <row r="5833">
          <cell r="A5833" t="str">
            <v>T01945-SM</v>
          </cell>
          <cell r="B5833">
            <v>6.0983999999999998</v>
          </cell>
          <cell r="C5833" t="str">
            <v>G4 5W 12V frosted</v>
          </cell>
        </row>
        <row r="5834">
          <cell r="A5834" t="str">
            <v>T01946-SM</v>
          </cell>
          <cell r="B5834">
            <v>3.2570999999999994</v>
          </cell>
          <cell r="C5834" t="str">
            <v>G4 10W 12V frosted</v>
          </cell>
        </row>
        <row r="5835">
          <cell r="A5835" t="str">
            <v>T01928</v>
          </cell>
          <cell r="B5835">
            <v>3.2570999999999994</v>
          </cell>
          <cell r="C5835" t="str">
            <v>G4 20W 12V frosted</v>
          </cell>
        </row>
        <row r="5836">
          <cell r="A5836" t="str">
            <v>T01949</v>
          </cell>
          <cell r="B5836">
            <v>3.2570999999999994</v>
          </cell>
          <cell r="C5836" t="str">
            <v>G4 35W 12V frosted</v>
          </cell>
        </row>
        <row r="5837">
          <cell r="A5837" t="str">
            <v>T01948-SM</v>
          </cell>
          <cell r="B5837">
            <v>3.2570999999999994</v>
          </cell>
          <cell r="C5837" t="str">
            <v>G4 35W 12V frosted</v>
          </cell>
        </row>
        <row r="5838">
          <cell r="A5838" t="str">
            <v>T01929</v>
          </cell>
          <cell r="B5838">
            <v>3.2570999999999994</v>
          </cell>
          <cell r="C5838" t="str">
            <v>G4 50W 12V frosted</v>
          </cell>
        </row>
        <row r="5839">
          <cell r="A5839" t="str">
            <v>T01924</v>
          </cell>
          <cell r="B5839">
            <v>9.4940999999999995</v>
          </cell>
          <cell r="C5839" t="str">
            <v>G4 10W 24V clear</v>
          </cell>
        </row>
        <row r="5840">
          <cell r="A5840" t="str">
            <v>T01925</v>
          </cell>
          <cell r="B5840">
            <v>9.4940999999999995</v>
          </cell>
          <cell r="C5840" t="str">
            <v>G4 20W 24V clear</v>
          </cell>
        </row>
        <row r="5841">
          <cell r="A5841" t="str">
            <v>T01927</v>
          </cell>
          <cell r="B5841">
            <v>10.048499999999999</v>
          </cell>
          <cell r="C5841" t="str">
            <v>GY6.35 50W 24V clear</v>
          </cell>
        </row>
        <row r="5842">
          <cell r="A5842" t="str">
            <v>T01961</v>
          </cell>
          <cell r="B5842">
            <v>10.048499999999999</v>
          </cell>
          <cell r="C5842" t="str">
            <v>GY6.35 100W 24V clear</v>
          </cell>
        </row>
        <row r="5843">
          <cell r="A5843" t="str">
            <v>T01962</v>
          </cell>
          <cell r="B5843">
            <v>16.285499999999999</v>
          </cell>
          <cell r="C5843" t="str">
            <v>GY6.35 150W 24V clear</v>
          </cell>
        </row>
        <row r="5844">
          <cell r="A5844" t="str">
            <v>T01964</v>
          </cell>
          <cell r="B5844">
            <v>16.285499999999999</v>
          </cell>
          <cell r="C5844" t="str">
            <v>GY6.35 250W 24V clear</v>
          </cell>
        </row>
        <row r="5845">
          <cell r="A5845" t="str">
            <v>T01850</v>
          </cell>
          <cell r="B5845">
            <v>9.2861999999999991</v>
          </cell>
          <cell r="C5845" t="str">
            <v>GZ4 fi25mm 10W 12V 10° with safety glass</v>
          </cell>
        </row>
        <row r="5846">
          <cell r="A5846" t="str">
            <v>T01851</v>
          </cell>
          <cell r="B5846">
            <v>9.2861999999999991</v>
          </cell>
          <cell r="C5846" t="str">
            <v>GZ4 fi25mm 10W 12V 26° with safety glass</v>
          </cell>
        </row>
        <row r="5847">
          <cell r="A5847" t="str">
            <v>T01852</v>
          </cell>
          <cell r="B5847">
            <v>9.2861999999999991</v>
          </cell>
          <cell r="C5847" t="str">
            <v>GZ4 fi25mm 20W 12V 10° with safety glass</v>
          </cell>
        </row>
        <row r="5848">
          <cell r="A5848" t="str">
            <v>T01853</v>
          </cell>
          <cell r="B5848">
            <v>9.2861999999999991</v>
          </cell>
          <cell r="C5848" t="str">
            <v>GZ4 fi25mm 20W 12V 10° with safety glass</v>
          </cell>
        </row>
        <row r="5849">
          <cell r="A5849" t="str">
            <v>T01950</v>
          </cell>
          <cell r="B5849">
            <v>7.0839999999999996</v>
          </cell>
          <cell r="C5849" t="str">
            <v>GU4 20W 12V 30° without safety glass</v>
          </cell>
        </row>
        <row r="5850">
          <cell r="A5850" t="str">
            <v>T01951</v>
          </cell>
          <cell r="B5850">
            <v>7.0839999999999996</v>
          </cell>
          <cell r="C5850" t="str">
            <v>GU4 20W 12V 10° without safety glass</v>
          </cell>
        </row>
        <row r="5851">
          <cell r="A5851" t="str">
            <v>T01952</v>
          </cell>
          <cell r="B5851">
            <v>7.0839999999999996</v>
          </cell>
          <cell r="C5851" t="str">
            <v>GU4 35W 12V 30° without safety glass</v>
          </cell>
        </row>
        <row r="5852">
          <cell r="A5852" t="str">
            <v>T01210</v>
          </cell>
          <cell r="B5852">
            <v>8.2544000000000004</v>
          </cell>
          <cell r="C5852" t="str">
            <v>GU4 10W 12V 24° with safety glass</v>
          </cell>
        </row>
        <row r="5853">
          <cell r="A5853" t="str">
            <v>T01211</v>
          </cell>
          <cell r="B5853">
            <v>8.2544000000000004</v>
          </cell>
          <cell r="C5853" t="str">
            <v>GU4 20W 12V 10° with safety glass</v>
          </cell>
        </row>
        <row r="5854">
          <cell r="A5854" t="str">
            <v>T01212</v>
          </cell>
          <cell r="B5854">
            <v>8.2544000000000004</v>
          </cell>
          <cell r="C5854" t="str">
            <v>GU4 20W 12V 30° with safety glass</v>
          </cell>
        </row>
        <row r="5855">
          <cell r="A5855" t="str">
            <v>T01213</v>
          </cell>
          <cell r="B5855">
            <v>8.2544000000000004</v>
          </cell>
          <cell r="C5855" t="str">
            <v>GU4 35W 12V 30° with safety glass</v>
          </cell>
        </row>
        <row r="5856">
          <cell r="A5856" t="str">
            <v>T01970</v>
          </cell>
          <cell r="B5856">
            <v>6.9992999999999999</v>
          </cell>
          <cell r="C5856" t="str">
            <v>GU5,3 20W 12V 36° without safety glass</v>
          </cell>
        </row>
        <row r="5857">
          <cell r="A5857" t="str">
            <v>T01971</v>
          </cell>
          <cell r="B5857">
            <v>6.9992999999999999</v>
          </cell>
          <cell r="C5857" t="str">
            <v>GU5,3 20W 12V 36° without safety glass</v>
          </cell>
        </row>
        <row r="5858">
          <cell r="A5858" t="str">
            <v>T01966</v>
          </cell>
          <cell r="B5858">
            <v>6.9992999999999999</v>
          </cell>
          <cell r="C5858" t="str">
            <v>GU5,3 35W 12V 38° without safety glass</v>
          </cell>
        </row>
        <row r="5859">
          <cell r="A5859" t="str">
            <v>T01180</v>
          </cell>
          <cell r="B5859">
            <v>6.9992999999999999</v>
          </cell>
          <cell r="C5859" t="str">
            <v>GU5,3 50W 12V 38° without safety glass</v>
          </cell>
        </row>
        <row r="5860">
          <cell r="A5860" t="str">
            <v>T01969</v>
          </cell>
          <cell r="B5860">
            <v>6.9992999999999999</v>
          </cell>
          <cell r="C5860" t="str">
            <v>GU5,3 50W 12V 38° without safety glass</v>
          </cell>
        </row>
        <row r="5861">
          <cell r="A5861" t="str">
            <v>T01960</v>
          </cell>
          <cell r="B5861">
            <v>6.9992999999999999</v>
          </cell>
          <cell r="C5861" t="str">
            <v>GU5,3 50W 12V 38° without safety glass</v>
          </cell>
        </row>
        <row r="5862">
          <cell r="A5862" t="str">
            <v>T01968</v>
          </cell>
          <cell r="B5862">
            <v>7.2071999999999994</v>
          </cell>
          <cell r="C5862" t="str">
            <v>GU5,3 50W 12V 12° without safety glass</v>
          </cell>
        </row>
        <row r="5863">
          <cell r="A5863" t="str">
            <v>T01275</v>
          </cell>
          <cell r="B5863">
            <v>7.2071999999999994</v>
          </cell>
          <cell r="C5863" t="str">
            <v>GU5,3 20W 12V 60° with transparent safety glass</v>
          </cell>
        </row>
        <row r="5864">
          <cell r="A5864" t="str">
            <v>T01270</v>
          </cell>
          <cell r="B5864">
            <v>7.2071999999999994</v>
          </cell>
          <cell r="C5864" t="str">
            <v>GU5,3 20W 12V 36° with transparent safety glass</v>
          </cell>
        </row>
        <row r="5865">
          <cell r="A5865" t="str">
            <v>T01271</v>
          </cell>
          <cell r="B5865">
            <v>7.2071999999999994</v>
          </cell>
          <cell r="C5865" t="str">
            <v>GU5,3 20W 12V 12° with transparent safety glass</v>
          </cell>
        </row>
        <row r="5866">
          <cell r="A5866" t="str">
            <v>T01290</v>
          </cell>
          <cell r="B5866">
            <v>7.2071999999999994</v>
          </cell>
          <cell r="C5866" t="str">
            <v>GU5,3 35W 12V 60° with transparent safety glass</v>
          </cell>
        </row>
        <row r="5867">
          <cell r="A5867" t="str">
            <v>T01266</v>
          </cell>
          <cell r="B5867">
            <v>7.2071999999999994</v>
          </cell>
          <cell r="C5867" t="str">
            <v>GU5,3 35W 12V 38° with transparent safety glass</v>
          </cell>
        </row>
        <row r="5868">
          <cell r="A5868" t="str">
            <v>T01264</v>
          </cell>
          <cell r="B5868">
            <v>7.2071999999999994</v>
          </cell>
          <cell r="C5868" t="str">
            <v>GU5,3 35W 12V 12° with transparent safety glass</v>
          </cell>
        </row>
        <row r="5869">
          <cell r="A5869" t="str">
            <v>T01280</v>
          </cell>
          <cell r="B5869">
            <v>7.2071999999999994</v>
          </cell>
          <cell r="C5869" t="str">
            <v>GU5,3 50W 12V 60° with transparent safety glass</v>
          </cell>
        </row>
        <row r="5870">
          <cell r="A5870" t="str">
            <v>T01269</v>
          </cell>
          <cell r="B5870">
            <v>7.2071999999999994</v>
          </cell>
          <cell r="C5870" t="str">
            <v>GU5,3 50W 12V 38° with transparent safety glass</v>
          </cell>
        </row>
        <row r="5871">
          <cell r="A5871" t="str">
            <v>T01260</v>
          </cell>
          <cell r="B5871">
            <v>7.2071999999999994</v>
          </cell>
          <cell r="C5871" t="str">
            <v>GU5,3 50W 12V 24° with transparent safety glass</v>
          </cell>
        </row>
        <row r="5872">
          <cell r="A5872" t="str">
            <v>T01268</v>
          </cell>
          <cell r="B5872">
            <v>7.2071999999999994</v>
          </cell>
          <cell r="C5872" t="str">
            <v>GU5,3 50W 12V 12° with transparent safety glass</v>
          </cell>
        </row>
        <row r="5873">
          <cell r="A5873" t="str">
            <v>T01270FG</v>
          </cell>
          <cell r="B5873">
            <v>16.146899999999999</v>
          </cell>
          <cell r="C5873" t="str">
            <v>GU5,3 20W 12V flood with satin safety glass</v>
          </cell>
        </row>
        <row r="5874">
          <cell r="A5874" t="str">
            <v>T01266FG</v>
          </cell>
          <cell r="B5874">
            <v>16.146899999999999</v>
          </cell>
          <cell r="C5874" t="str">
            <v>GU5,3 35W 12V flood with satin safety glass</v>
          </cell>
        </row>
        <row r="5875">
          <cell r="A5875" t="str">
            <v>T01269FG</v>
          </cell>
          <cell r="B5875">
            <v>16.146899999999999</v>
          </cell>
          <cell r="C5875" t="str">
            <v>GU5,3 20W 12V flood with satin safety glass</v>
          </cell>
        </row>
        <row r="5876">
          <cell r="A5876" t="str">
            <v>T01568</v>
          </cell>
          <cell r="B5876">
            <v>14.483699999999999</v>
          </cell>
          <cell r="C5876" t="str">
            <v>MR16 35W 12V 36° with safety glass</v>
          </cell>
        </row>
        <row r="5877">
          <cell r="A5877" t="str">
            <v>T01569</v>
          </cell>
          <cell r="B5877">
            <v>14.483699999999999</v>
          </cell>
          <cell r="C5877" t="str">
            <v>MR16 50W 12V 38° with safety glass</v>
          </cell>
        </row>
        <row r="5878">
          <cell r="A5878" t="str">
            <v>T1D01270L</v>
          </cell>
          <cell r="B5878">
            <v>13.6136</v>
          </cell>
          <cell r="C5878" t="str">
            <v>GU5,3 20W 12V 36° with safety glass</v>
          </cell>
        </row>
        <row r="5879">
          <cell r="A5879" t="str">
            <v>T1D01271L</v>
          </cell>
          <cell r="B5879">
            <v>13.6136</v>
          </cell>
          <cell r="C5879" t="str">
            <v>GU5,3 20W 12V 60° with safety glass</v>
          </cell>
        </row>
        <row r="5880">
          <cell r="A5880" t="str">
            <v>T1D01266L</v>
          </cell>
          <cell r="B5880">
            <v>13.6136</v>
          </cell>
          <cell r="C5880" t="str">
            <v>GU5,3 35W 12V 38° with safety glass</v>
          </cell>
        </row>
        <row r="5881">
          <cell r="A5881" t="str">
            <v>T1D01269L</v>
          </cell>
          <cell r="B5881">
            <v>13.6136</v>
          </cell>
          <cell r="C5881" t="str">
            <v>GU5,3 50W 12V 38° with safety glass</v>
          </cell>
        </row>
        <row r="5882">
          <cell r="A5882" t="str">
            <v>T1D01280L</v>
          </cell>
          <cell r="B5882">
            <v>13.6136</v>
          </cell>
          <cell r="C5882" t="str">
            <v>GU5,3 50W 12V 60° with safety glass</v>
          </cell>
        </row>
        <row r="5883">
          <cell r="A5883" t="str">
            <v>T1D01268L</v>
          </cell>
          <cell r="B5883">
            <v>13.6136</v>
          </cell>
          <cell r="C5883" t="str">
            <v>GU5,3 50W 12V 12° with safety glass</v>
          </cell>
        </row>
        <row r="5884">
          <cell r="A5884" t="str">
            <v>T1D1269V</v>
          </cell>
          <cell r="B5884">
            <v>16.631999999999998</v>
          </cell>
          <cell r="C5884" t="str">
            <v>GU5,3 50W 12V 38° green</v>
          </cell>
        </row>
        <row r="5885">
          <cell r="A5885" t="str">
            <v>T1D1269R</v>
          </cell>
          <cell r="B5885">
            <v>16.631999999999998</v>
          </cell>
          <cell r="C5885" t="str">
            <v>GU5,3 50W 12V 38° red</v>
          </cell>
        </row>
        <row r="5886">
          <cell r="A5886" t="str">
            <v>T1D1269Y</v>
          </cell>
          <cell r="B5886">
            <v>16.631999999999998</v>
          </cell>
          <cell r="C5886" t="str">
            <v>GU5,3 50W 12V 38° yellow</v>
          </cell>
        </row>
        <row r="5887">
          <cell r="A5887" t="str">
            <v>T1D1269B</v>
          </cell>
          <cell r="B5887">
            <v>16.631999999999998</v>
          </cell>
          <cell r="C5887" t="str">
            <v>GU5,3 50W 12V 38° blue</v>
          </cell>
        </row>
        <row r="5888">
          <cell r="A5888" t="str">
            <v>T1D1269N</v>
          </cell>
          <cell r="B5888">
            <v>16.631999999999998</v>
          </cell>
          <cell r="C5888" t="str">
            <v>GU5,3 50W 12V 38° black</v>
          </cell>
        </row>
        <row r="5889">
          <cell r="A5889" t="str">
            <v>T1D1269W</v>
          </cell>
          <cell r="B5889">
            <v>34.857900000000001</v>
          </cell>
          <cell r="C5889" t="str">
            <v>GU5,3 50W 12V 38° white</v>
          </cell>
        </row>
        <row r="5890">
          <cell r="A5890" t="str">
            <v>T1D1269G</v>
          </cell>
          <cell r="B5890">
            <v>34.857900000000001</v>
          </cell>
          <cell r="C5890" t="str">
            <v>GU5,3 50W 12V 38° gold</v>
          </cell>
        </row>
        <row r="5891">
          <cell r="A5891" t="str">
            <v>T1D1269ST</v>
          </cell>
          <cell r="B5891">
            <v>34.857900000000001</v>
          </cell>
          <cell r="C5891" t="str">
            <v>GU5,3 50W 12V 38° satine</v>
          </cell>
        </row>
        <row r="5892">
          <cell r="A5892" t="str">
            <v>T1D000993</v>
          </cell>
          <cell r="B5892">
            <v>46.446400000000004</v>
          </cell>
          <cell r="C5892" t="str">
            <v>G53 50W 12V 4°</v>
          </cell>
        </row>
        <row r="5893">
          <cell r="A5893" t="str">
            <v>T1D000994</v>
          </cell>
          <cell r="B5893">
            <v>46.446400000000004</v>
          </cell>
          <cell r="C5893" t="str">
            <v>G53 50W 12V 8°</v>
          </cell>
        </row>
        <row r="5894">
          <cell r="A5894" t="str">
            <v>T1D000995</v>
          </cell>
          <cell r="B5894">
            <v>46.446400000000004</v>
          </cell>
          <cell r="C5894" t="str">
            <v>G53 50W 12V 24°</v>
          </cell>
        </row>
        <row r="5895">
          <cell r="A5895" t="str">
            <v>T1D000996</v>
          </cell>
          <cell r="B5895">
            <v>46.446400000000004</v>
          </cell>
          <cell r="C5895" t="str">
            <v>G53 50W 12V 45°</v>
          </cell>
        </row>
        <row r="5896">
          <cell r="A5896" t="str">
            <v>T1D000784</v>
          </cell>
          <cell r="B5896">
            <v>51.620800000000003</v>
          </cell>
          <cell r="C5896" t="str">
            <v>G53 75W 12V 8°</v>
          </cell>
        </row>
        <row r="5897">
          <cell r="A5897" t="str">
            <v>T1D000792</v>
          </cell>
          <cell r="B5897">
            <v>51.620800000000003</v>
          </cell>
          <cell r="C5897" t="str">
            <v>G53 75W 12V 24°</v>
          </cell>
        </row>
        <row r="5898">
          <cell r="A5898" t="str">
            <v>T1D000794</v>
          </cell>
          <cell r="B5898">
            <v>51.620800000000003</v>
          </cell>
          <cell r="C5898" t="str">
            <v>G53 75W 12V 45°</v>
          </cell>
        </row>
        <row r="5899">
          <cell r="A5899" t="str">
            <v>T1D000791</v>
          </cell>
          <cell r="B5899">
            <v>0</v>
          </cell>
          <cell r="C5899" t="str">
            <v>G53 100W 12V 8°</v>
          </cell>
        </row>
        <row r="5900">
          <cell r="A5900" t="str">
            <v>T1D000793</v>
          </cell>
          <cell r="B5900">
            <v>0</v>
          </cell>
          <cell r="C5900" t="str">
            <v>G53 100W 12V 24°</v>
          </cell>
        </row>
        <row r="5901">
          <cell r="A5901" t="str">
            <v>T1D000795</v>
          </cell>
          <cell r="B5901">
            <v>0</v>
          </cell>
          <cell r="C5901" t="str">
            <v>G53 100W 12V 45°</v>
          </cell>
        </row>
        <row r="5902">
          <cell r="A5902" t="str">
            <v>T1D000897</v>
          </cell>
          <cell r="B5902">
            <v>49.549499999999995</v>
          </cell>
          <cell r="C5902" t="str">
            <v>BA15d 20W 12V 8°</v>
          </cell>
        </row>
        <row r="5903">
          <cell r="A5903" t="str">
            <v>T1D000898</v>
          </cell>
          <cell r="B5903">
            <v>49.549499999999995</v>
          </cell>
          <cell r="C5903" t="str">
            <v>BA15d 20W 12V 24°</v>
          </cell>
        </row>
        <row r="5904">
          <cell r="A5904" t="str">
            <v>T1D000899</v>
          </cell>
          <cell r="B5904">
            <v>49.549499999999995</v>
          </cell>
          <cell r="C5904" t="str">
            <v>BA15d 50W 12V 8°</v>
          </cell>
        </row>
        <row r="5905">
          <cell r="A5905" t="str">
            <v>T1D000900</v>
          </cell>
          <cell r="B5905">
            <v>49.549499999999995</v>
          </cell>
          <cell r="C5905" t="str">
            <v>BA15d 50W 12V 24°</v>
          </cell>
        </row>
        <row r="5906">
          <cell r="A5906" t="str">
            <v>T01946LX</v>
          </cell>
          <cell r="B5906">
            <v>9.1167999999999996</v>
          </cell>
          <cell r="C5906" t="str">
            <v>G4 10W 12V xenon</v>
          </cell>
        </row>
        <row r="5907">
          <cell r="A5907" t="str">
            <v>T01947LX</v>
          </cell>
          <cell r="B5907">
            <v>9.1167999999999996</v>
          </cell>
          <cell r="C5907" t="str">
            <v>G4 20W 12V xenon</v>
          </cell>
        </row>
        <row r="5908">
          <cell r="A5908" t="str">
            <v>T01948LX</v>
          </cell>
          <cell r="B5908">
            <v>9.1167999999999996</v>
          </cell>
          <cell r="C5908" t="str">
            <v>G6.35 35W 12V xenon</v>
          </cell>
        </row>
        <row r="5909">
          <cell r="A5909" t="str">
            <v>T01967LX</v>
          </cell>
          <cell r="B5909">
            <v>9.1167999999999996</v>
          </cell>
          <cell r="C5909" t="str">
            <v>G6.35 50W 12V xenon</v>
          </cell>
        </row>
        <row r="5910">
          <cell r="A5910" t="str">
            <v>T1D1270LX</v>
          </cell>
          <cell r="B5910">
            <v>25.810400000000001</v>
          </cell>
          <cell r="C5910" t="str">
            <v>GU5,3 20W 12V 36° with safety glass xenon</v>
          </cell>
        </row>
        <row r="5911">
          <cell r="A5911" t="str">
            <v>T1D1266LX</v>
          </cell>
          <cell r="B5911">
            <v>25.810400000000001</v>
          </cell>
          <cell r="C5911" t="str">
            <v>GU5,3 35W 12V 38° with safety glass xenon</v>
          </cell>
        </row>
        <row r="5912">
          <cell r="A5912" t="str">
            <v>T1D1280LX</v>
          </cell>
          <cell r="B5912">
            <v>25.810400000000001</v>
          </cell>
          <cell r="C5912" t="str">
            <v>GU5,3 50W 12V 60° with safety glass xenon</v>
          </cell>
        </row>
        <row r="5913">
          <cell r="A5913" t="str">
            <v>T1D1269LX</v>
          </cell>
          <cell r="B5913">
            <v>25.810400000000001</v>
          </cell>
          <cell r="C5913" t="str">
            <v>GU5,3 50W 12V 38° with safety glass xenon</v>
          </cell>
        </row>
        <row r="5914">
          <cell r="A5914" t="str">
            <v>T01570LX</v>
          </cell>
          <cell r="B5914">
            <v>32.956000000000003</v>
          </cell>
          <cell r="C5914" t="str">
            <v>GU5,3 20W 12V 36° with safety glass xenon constant</v>
          </cell>
        </row>
        <row r="5915">
          <cell r="A5915" t="str">
            <v>T01560LX</v>
          </cell>
          <cell r="B5915">
            <v>32.956000000000003</v>
          </cell>
          <cell r="C5915" t="str">
            <v>GU5,3 35W 12V 36° with safety glass xenon constant</v>
          </cell>
        </row>
        <row r="5916">
          <cell r="A5916" t="str">
            <v>T01569LX</v>
          </cell>
          <cell r="B5916">
            <v>32.956000000000003</v>
          </cell>
          <cell r="C5916" t="str">
            <v>GU5,3 50W 12V 60° with safety glass xenon constant</v>
          </cell>
        </row>
        <row r="5917">
          <cell r="A5917" t="str">
            <v>T01580LX</v>
          </cell>
          <cell r="B5917">
            <v>32.956000000000003</v>
          </cell>
          <cell r="C5917" t="str">
            <v>GU5,3 50W 12V 38° with safety glass xenon constant</v>
          </cell>
        </row>
        <row r="5918">
          <cell r="A5918" t="str">
            <v>T1D0993LX</v>
          </cell>
          <cell r="B5918">
            <v>99.792000000000016</v>
          </cell>
          <cell r="C5918" t="str">
            <v>G53 50W 12V 4° xenon</v>
          </cell>
        </row>
        <row r="5919">
          <cell r="A5919" t="str">
            <v>T1D0994LX</v>
          </cell>
          <cell r="B5919">
            <v>99.792000000000016</v>
          </cell>
          <cell r="C5919" t="str">
            <v>G53 50W 12V 8° xenon</v>
          </cell>
        </row>
        <row r="5920">
          <cell r="A5920" t="str">
            <v>T1D0995LX</v>
          </cell>
          <cell r="B5920">
            <v>99.792000000000016</v>
          </cell>
          <cell r="C5920" t="str">
            <v>G53 50W 12V 24° xenon</v>
          </cell>
        </row>
        <row r="5921">
          <cell r="A5921" t="str">
            <v>T1D0996LX</v>
          </cell>
          <cell r="B5921">
            <v>99.792000000000016</v>
          </cell>
          <cell r="C5921" t="str">
            <v>G53 50W 12V 45° xenon</v>
          </cell>
        </row>
        <row r="5922">
          <cell r="A5922" t="str">
            <v>T1D0784LX</v>
          </cell>
          <cell r="B5922">
            <v>110.94160000000001</v>
          </cell>
          <cell r="C5922" t="str">
            <v>G53 75W 12V 8° xenon</v>
          </cell>
        </row>
        <row r="5923">
          <cell r="A5923" t="str">
            <v>T1D0792LX</v>
          </cell>
          <cell r="B5923">
            <v>110.94160000000001</v>
          </cell>
          <cell r="C5923" t="str">
            <v>G53 75W 12V 24° xenon</v>
          </cell>
        </row>
        <row r="5924">
          <cell r="A5924" t="str">
            <v>T1D0794LX</v>
          </cell>
          <cell r="B5924">
            <v>110.94160000000001</v>
          </cell>
          <cell r="C5924" t="str">
            <v>G53 75W 12V 45° xenon</v>
          </cell>
        </row>
        <row r="5925">
          <cell r="A5925" t="str">
            <v>T01447</v>
          </cell>
          <cell r="B5925">
            <v>9.5480000000000018</v>
          </cell>
          <cell r="C5925" t="str">
            <v>G4 20W 12V white light</v>
          </cell>
        </row>
        <row r="5926">
          <cell r="A5926" t="str">
            <v>T01467</v>
          </cell>
          <cell r="B5926">
            <v>9.5480000000000018</v>
          </cell>
          <cell r="C5926" t="str">
            <v>G6.35 50W 12V white light</v>
          </cell>
        </row>
        <row r="5927">
          <cell r="A5927" t="str">
            <v>T01450</v>
          </cell>
          <cell r="B5927">
            <v>15.461600000000001</v>
          </cell>
          <cell r="C5927" t="str">
            <v>GU4 20W 12V 30° white light</v>
          </cell>
        </row>
        <row r="5928">
          <cell r="A5928" t="str">
            <v>T01452</v>
          </cell>
          <cell r="B5928">
            <v>15.461600000000001</v>
          </cell>
          <cell r="C5928" t="str">
            <v>GU4 35W 12V 30° white light</v>
          </cell>
        </row>
        <row r="5929">
          <cell r="A5929" t="str">
            <v>T1D001470</v>
          </cell>
          <cell r="B5929">
            <v>13.6136</v>
          </cell>
          <cell r="C5929" t="str">
            <v>GU5,3 20W 12V 36° with safety glass white light</v>
          </cell>
        </row>
        <row r="5930">
          <cell r="A5930" t="str">
            <v>T1D001466</v>
          </cell>
          <cell r="B5930">
            <v>13.6136</v>
          </cell>
          <cell r="C5930" t="str">
            <v>GU5,3 35W 12V 36° with safety glass white light</v>
          </cell>
        </row>
        <row r="5931">
          <cell r="A5931" t="str">
            <v>T01469</v>
          </cell>
          <cell r="B5931">
            <v>13.6136</v>
          </cell>
          <cell r="C5931" t="str">
            <v>GU5,3 50W 12V 38° with safety glass white light</v>
          </cell>
        </row>
        <row r="5932">
          <cell r="A5932" t="str">
            <v>T01480</v>
          </cell>
          <cell r="B5932">
            <v>13.6136</v>
          </cell>
          <cell r="C5932" t="str">
            <v>GU5,3 50W 12V 60° with safety glass white light</v>
          </cell>
        </row>
        <row r="5933">
          <cell r="A5933" t="str">
            <v>T01470L</v>
          </cell>
          <cell r="B5933">
            <v>18.295200000000001</v>
          </cell>
          <cell r="C5933" t="str">
            <v>GU5,3 20W 12V 36° with safety glass white light 5000h</v>
          </cell>
        </row>
        <row r="5934">
          <cell r="A5934" t="str">
            <v>T01466L</v>
          </cell>
          <cell r="B5934">
            <v>18.295200000000001</v>
          </cell>
          <cell r="C5934" t="str">
            <v>GU5,3 35W 12V 36° with safety glass white light 5000h</v>
          </cell>
        </row>
        <row r="5935">
          <cell r="A5935" t="str">
            <v>T01469L</v>
          </cell>
          <cell r="B5935">
            <v>18.295200000000001</v>
          </cell>
          <cell r="C5935" t="str">
            <v>GU5,3 50W 12V 38° with safety glass white light 5000h</v>
          </cell>
        </row>
        <row r="5936">
          <cell r="A5936" t="str">
            <v>T01480L</v>
          </cell>
          <cell r="B5936">
            <v>18.295200000000001</v>
          </cell>
          <cell r="C5936" t="str">
            <v>GU5,3 50W 12V 60° with safety glass white light 5000h</v>
          </cell>
        </row>
        <row r="5937">
          <cell r="A5937" t="str">
            <v>T01469G</v>
          </cell>
          <cell r="B5937">
            <v>26.3032</v>
          </cell>
          <cell r="C5937" t="str">
            <v>GU10 50W 25° white light</v>
          </cell>
        </row>
        <row r="5938">
          <cell r="A5938" t="str">
            <v>T01926</v>
          </cell>
          <cell r="B5938">
            <v>12.404699999999998</v>
          </cell>
          <cell r="C5938" t="str">
            <v>G4  10W 28V for boat JC</v>
          </cell>
        </row>
        <row r="5939">
          <cell r="A5939" t="str">
            <v>T01922</v>
          </cell>
          <cell r="B5939">
            <v>12.404699999999998</v>
          </cell>
          <cell r="C5939" t="str">
            <v>G4  20W 28V for boat JC</v>
          </cell>
        </row>
        <row r="5940">
          <cell r="A5940" t="str">
            <v>T1270-NS</v>
          </cell>
          <cell r="B5940">
            <v>30.561299999999999</v>
          </cell>
          <cell r="C5940" t="str">
            <v>GU5,3 20W 13V for boat honey</v>
          </cell>
        </row>
        <row r="5941">
          <cell r="A5941" t="str">
            <v>T1271-NS</v>
          </cell>
          <cell r="B5941">
            <v>30.561299999999999</v>
          </cell>
          <cell r="C5941" t="str">
            <v>GU5,3 20W 25V for boat honey</v>
          </cell>
        </row>
        <row r="5942">
          <cell r="A5942" t="str">
            <v>T1273-NS</v>
          </cell>
          <cell r="B5942">
            <v>30.561299999999999</v>
          </cell>
          <cell r="C5942" t="str">
            <v>GU5,3 20W 28V for boat honey</v>
          </cell>
        </row>
        <row r="5943">
          <cell r="A5943" t="str">
            <v>T1272-NS</v>
          </cell>
          <cell r="B5943">
            <v>30.561299999999999</v>
          </cell>
          <cell r="C5943" t="str">
            <v>GU5,3 20W 25V for boat transparent</v>
          </cell>
        </row>
        <row r="5944">
          <cell r="A5944" t="str">
            <v>T02976</v>
          </cell>
          <cell r="B5944">
            <v>5.4824000000000011</v>
          </cell>
          <cell r="C5944" t="str">
            <v>R7s-15 200W 118mm standard</v>
          </cell>
        </row>
        <row r="5945">
          <cell r="A5945" t="str">
            <v>T02977</v>
          </cell>
          <cell r="B5945">
            <v>5.4824000000000011</v>
          </cell>
          <cell r="C5945" t="str">
            <v>R7s-15 300W 118mm standard</v>
          </cell>
        </row>
        <row r="5946">
          <cell r="A5946" t="str">
            <v>T02987</v>
          </cell>
          <cell r="B5946">
            <v>5.4824000000000011</v>
          </cell>
          <cell r="C5946" t="str">
            <v>R7s-15 500W 118mm standard</v>
          </cell>
        </row>
        <row r="5947">
          <cell r="A5947" t="str">
            <v>T01988</v>
          </cell>
          <cell r="B5947">
            <v>11.8888</v>
          </cell>
          <cell r="C5947" t="str">
            <v>R7s-15 1000W 189mm standard</v>
          </cell>
        </row>
        <row r="5948">
          <cell r="A5948" t="str">
            <v>T01989</v>
          </cell>
          <cell r="B5948">
            <v>13.736800000000001</v>
          </cell>
          <cell r="C5948" t="str">
            <v>R7s-15 1500W 254mm standard</v>
          </cell>
        </row>
        <row r="5949">
          <cell r="A5949" t="str">
            <v>T01992</v>
          </cell>
          <cell r="B5949">
            <v>14.106400000000001</v>
          </cell>
          <cell r="C5949" t="str">
            <v>R7s-15 40W 78mm multispire welded</v>
          </cell>
        </row>
        <row r="5950">
          <cell r="A5950" t="str">
            <v>T01993</v>
          </cell>
          <cell r="B5950">
            <v>14.106400000000001</v>
          </cell>
          <cell r="C5950" t="str">
            <v>R7s-15 60W 78mm multispire welded</v>
          </cell>
        </row>
        <row r="5951">
          <cell r="A5951" t="str">
            <v>T01974</v>
          </cell>
          <cell r="B5951">
            <v>9.9792000000000023</v>
          </cell>
          <cell r="C5951" t="str">
            <v>R7s-15 100W 78mm multispire welded</v>
          </cell>
        </row>
        <row r="5952">
          <cell r="A5952" t="str">
            <v>T01975</v>
          </cell>
          <cell r="B5952">
            <v>9.9792000000000023</v>
          </cell>
          <cell r="C5952" t="str">
            <v>R7s-15 150W 78mm multispire welded</v>
          </cell>
        </row>
        <row r="5953">
          <cell r="A5953" t="str">
            <v>T01990</v>
          </cell>
          <cell r="B5953">
            <v>9.9792000000000023</v>
          </cell>
          <cell r="C5953" t="str">
            <v>R7s-15 200W 78mm multispire welded</v>
          </cell>
        </row>
        <row r="5954">
          <cell r="A5954" t="str">
            <v>T01991</v>
          </cell>
          <cell r="B5954">
            <v>9.9792000000000023</v>
          </cell>
          <cell r="C5954" t="str">
            <v>R7s-15 250W 78mm multispire welded</v>
          </cell>
        </row>
        <row r="5955">
          <cell r="A5955" t="str">
            <v>T01982</v>
          </cell>
          <cell r="B5955">
            <v>14.106400000000001</v>
          </cell>
          <cell r="C5955" t="str">
            <v>R7s-15 100W 118mm multispire welded</v>
          </cell>
        </row>
        <row r="5956">
          <cell r="A5956" t="str">
            <v>T01983</v>
          </cell>
          <cell r="B5956">
            <v>9.9792000000000023</v>
          </cell>
          <cell r="C5956" t="str">
            <v>R7s-15 150W 118mm multispire welded</v>
          </cell>
        </row>
        <row r="5957">
          <cell r="A5957" t="str">
            <v>T01976</v>
          </cell>
          <cell r="B5957">
            <v>9.9792000000000023</v>
          </cell>
          <cell r="C5957" t="str">
            <v>R7s-15 200W 118mm multispire welded</v>
          </cell>
        </row>
        <row r="5958">
          <cell r="A5958" t="str">
            <v>T01977</v>
          </cell>
          <cell r="B5958">
            <v>9.9792000000000023</v>
          </cell>
          <cell r="C5958" t="str">
            <v>R7s-15 300W 118mm multispire welded</v>
          </cell>
        </row>
        <row r="5959">
          <cell r="A5959" t="str">
            <v>T01986</v>
          </cell>
          <cell r="B5959">
            <v>9.9792000000000023</v>
          </cell>
          <cell r="C5959" t="str">
            <v>R7s-15 400W 118mm multispire welded</v>
          </cell>
        </row>
        <row r="5960">
          <cell r="A5960" t="str">
            <v>T01987</v>
          </cell>
          <cell r="B5960">
            <v>9.9792000000000023</v>
          </cell>
          <cell r="C5960" t="str">
            <v>R7s-15 500W 118mm multispire welded</v>
          </cell>
        </row>
        <row r="5961">
          <cell r="A5961" t="str">
            <v>T01770</v>
          </cell>
          <cell r="B5961">
            <v>47.678400000000003</v>
          </cell>
          <cell r="C5961" t="str">
            <v>PAR20 50W with honey-comb safety glass flood</v>
          </cell>
        </row>
        <row r="5962">
          <cell r="A5962" t="str">
            <v>T01770VT</v>
          </cell>
          <cell r="B5962">
            <v>47.678400000000003</v>
          </cell>
          <cell r="C5962" t="str">
            <v>PAR20 50W with transparent safety glass flood</v>
          </cell>
        </row>
        <row r="5963">
          <cell r="A5963" t="str">
            <v>T01773VT</v>
          </cell>
          <cell r="B5963">
            <v>47.678400000000003</v>
          </cell>
          <cell r="C5963" t="str">
            <v>PAR20 50W with transparent safety glass spot</v>
          </cell>
        </row>
        <row r="5964">
          <cell r="A5964" t="str">
            <v>T01773</v>
          </cell>
          <cell r="B5964">
            <v>47.678400000000003</v>
          </cell>
          <cell r="C5964" t="str">
            <v>PAR20 50W with frosted safety glass spot</v>
          </cell>
        </row>
        <row r="5965">
          <cell r="A5965" t="str">
            <v>T01771</v>
          </cell>
          <cell r="B5965">
            <v>47.678400000000003</v>
          </cell>
          <cell r="C5965" t="str">
            <v>PAR30 75W with honey-comb safety glass flood</v>
          </cell>
        </row>
        <row r="5966">
          <cell r="A5966" t="str">
            <v>T01772</v>
          </cell>
          <cell r="B5966">
            <v>47.678400000000003</v>
          </cell>
          <cell r="C5966" t="str">
            <v>PAR30 100W with honey-comb safety glass flood</v>
          </cell>
        </row>
        <row r="5967">
          <cell r="A5967" t="str">
            <v>T01771VT</v>
          </cell>
          <cell r="B5967">
            <v>47.678400000000003</v>
          </cell>
          <cell r="C5967" t="str">
            <v>PAR30 75W with transparent safety glass flood</v>
          </cell>
        </row>
        <row r="5968">
          <cell r="A5968" t="str">
            <v>T01774VT</v>
          </cell>
          <cell r="B5968">
            <v>47.678400000000003</v>
          </cell>
          <cell r="C5968" t="str">
            <v>PAR30 75W with transparent safety glass spot</v>
          </cell>
        </row>
        <row r="5969">
          <cell r="A5969" t="str">
            <v>T01772VT</v>
          </cell>
          <cell r="B5969">
            <v>47.678400000000003</v>
          </cell>
          <cell r="C5969" t="str">
            <v>PAR30 100W with transparent safety glass flood</v>
          </cell>
        </row>
        <row r="5970">
          <cell r="A5970" t="str">
            <v>T01773VT</v>
          </cell>
          <cell r="B5970">
            <v>47.678400000000003</v>
          </cell>
          <cell r="C5970" t="str">
            <v>PAR30 100W with transparent safety glass spot</v>
          </cell>
        </row>
        <row r="5971">
          <cell r="A5971" t="str">
            <v>T01774</v>
          </cell>
          <cell r="B5971">
            <v>47.678400000000003</v>
          </cell>
          <cell r="C5971" t="str">
            <v>PAR30 75W with frosted safety glass spot</v>
          </cell>
        </row>
        <row r="5972">
          <cell r="A5972" t="str">
            <v>T01775</v>
          </cell>
          <cell r="B5972">
            <v>47.678400000000003</v>
          </cell>
          <cell r="C5972" t="str">
            <v>PAR30 100W with frosted safety glass spot</v>
          </cell>
        </row>
        <row r="5973">
          <cell r="A5973" t="str">
            <v>T00860</v>
          </cell>
          <cell r="B5973">
            <v>44.213399999999993</v>
          </cell>
          <cell r="C5973" t="str">
            <v>PAR38 100W with honey-comb safety glass flood</v>
          </cell>
        </row>
        <row r="5974">
          <cell r="A5974" t="str">
            <v>T30012PAR56FL</v>
          </cell>
          <cell r="B5974">
            <v>119.54249999999999</v>
          </cell>
          <cell r="C5974" t="str">
            <v>PAR56 300W 12V for swimming pool</v>
          </cell>
        </row>
        <row r="5975">
          <cell r="A5975" t="str">
            <v>T1D1900CH</v>
          </cell>
          <cell r="B5975">
            <v>14.629999999999995</v>
          </cell>
          <cell r="C5975" t="str">
            <v>G9 25W clear</v>
          </cell>
        </row>
        <row r="5976">
          <cell r="A5976" t="str">
            <v>T1D1901CH</v>
          </cell>
          <cell r="B5976">
            <v>14.629999999999995</v>
          </cell>
          <cell r="C5976" t="str">
            <v>G9 40W clear</v>
          </cell>
        </row>
        <row r="5977">
          <cell r="A5977" t="str">
            <v>T1D1906CH</v>
          </cell>
          <cell r="B5977">
            <v>14.629999999999995</v>
          </cell>
          <cell r="C5977" t="str">
            <v>G9 60W clear</v>
          </cell>
        </row>
        <row r="5978">
          <cell r="A5978" t="str">
            <v>T1D1907CH</v>
          </cell>
          <cell r="B5978">
            <v>14.629999999999995</v>
          </cell>
          <cell r="C5978" t="str">
            <v>G9 75W clear</v>
          </cell>
        </row>
        <row r="5979">
          <cell r="A5979" t="str">
            <v>T1D1900SM</v>
          </cell>
          <cell r="B5979">
            <v>15.646399999999996</v>
          </cell>
          <cell r="C5979" t="str">
            <v>G9 25W frosted</v>
          </cell>
        </row>
        <row r="5980">
          <cell r="A5980" t="str">
            <v>T1D1901SM</v>
          </cell>
          <cell r="B5980">
            <v>15.646399999999996</v>
          </cell>
          <cell r="C5980" t="str">
            <v>G9 40W frosted</v>
          </cell>
        </row>
        <row r="5981">
          <cell r="A5981" t="str">
            <v>T1D1906SM</v>
          </cell>
          <cell r="B5981">
            <v>15.646399999999996</v>
          </cell>
          <cell r="C5981" t="str">
            <v>G9 60W frosted</v>
          </cell>
        </row>
        <row r="5982">
          <cell r="A5982" t="str">
            <v>T1D1907SM</v>
          </cell>
          <cell r="B5982">
            <v>15.646399999999996</v>
          </cell>
          <cell r="C5982" t="str">
            <v>G9 75W frosted</v>
          </cell>
        </row>
        <row r="5983">
          <cell r="A5983" t="str">
            <v>T01367</v>
          </cell>
          <cell r="B5983">
            <v>23.977799999999998</v>
          </cell>
          <cell r="C5983" t="str">
            <v>E14 35W 40° JDR</v>
          </cell>
        </row>
        <row r="5984">
          <cell r="A5984" t="str">
            <v>T01370</v>
          </cell>
          <cell r="B5984">
            <v>23.977799999999998</v>
          </cell>
          <cell r="C5984" t="str">
            <v>E14 50W 40° JDR</v>
          </cell>
        </row>
        <row r="5985">
          <cell r="A5985" t="str">
            <v>T01373</v>
          </cell>
          <cell r="B5985">
            <v>23.977799999999998</v>
          </cell>
          <cell r="C5985" t="str">
            <v>E14 75W 40° JDR</v>
          </cell>
        </row>
        <row r="5986">
          <cell r="A5986" t="str">
            <v>T01366</v>
          </cell>
          <cell r="B5986">
            <v>23.977799999999998</v>
          </cell>
          <cell r="C5986" t="str">
            <v>E27 35W 40° JDR</v>
          </cell>
        </row>
        <row r="5987">
          <cell r="A5987" t="str">
            <v>T01369</v>
          </cell>
          <cell r="B5987">
            <v>23.977799999999998</v>
          </cell>
          <cell r="C5987" t="str">
            <v>E27 50W 40° JDR</v>
          </cell>
        </row>
        <row r="5988">
          <cell r="A5988" t="str">
            <v>T01360</v>
          </cell>
          <cell r="B5988">
            <v>23.977799999999998</v>
          </cell>
          <cell r="C5988" t="str">
            <v>E27 60W 40° JDR</v>
          </cell>
        </row>
        <row r="5989">
          <cell r="A5989" t="str">
            <v>T01372</v>
          </cell>
          <cell r="B5989">
            <v>23.977799999999998</v>
          </cell>
          <cell r="C5989" t="str">
            <v>E27 75W 40° JDR</v>
          </cell>
        </row>
        <row r="5990">
          <cell r="A5990" t="str">
            <v>T1D1270GU</v>
          </cell>
          <cell r="B5990">
            <v>15.053500000000001</v>
          </cell>
          <cell r="C5990" t="str">
            <v>GU10 20W 36° fi50mm</v>
          </cell>
        </row>
        <row r="5991">
          <cell r="A5991" t="str">
            <v>T1D1266GU</v>
          </cell>
          <cell r="B5991">
            <v>15.053500000000001</v>
          </cell>
          <cell r="C5991" t="str">
            <v>GU10 35W 25° fi50mm</v>
          </cell>
        </row>
        <row r="5992">
          <cell r="A5992" t="str">
            <v>T1D1266GG</v>
          </cell>
          <cell r="B5992">
            <v>15.053500000000001</v>
          </cell>
          <cell r="C5992" t="str">
            <v>GU10 35W 50° fi50mm</v>
          </cell>
        </row>
        <row r="5993">
          <cell r="A5993" t="str">
            <v>T01969G</v>
          </cell>
          <cell r="B5993">
            <v>15.053500000000001</v>
          </cell>
          <cell r="C5993" t="str">
            <v>GU10 50W 25° fi50mm</v>
          </cell>
        </row>
        <row r="5994">
          <cell r="A5994" t="str">
            <v>T1D1969GG</v>
          </cell>
          <cell r="B5994">
            <v>15.053500000000001</v>
          </cell>
          <cell r="C5994" t="str">
            <v>GU10 50W 50° fi50mm</v>
          </cell>
        </row>
        <row r="5995">
          <cell r="A5995" t="str">
            <v>T01212G</v>
          </cell>
          <cell r="B5995">
            <v>15.053500000000001</v>
          </cell>
          <cell r="C5995" t="str">
            <v>GU10 35W 30° fi35mm</v>
          </cell>
        </row>
        <row r="5996">
          <cell r="A5996" t="str">
            <v>T1D1266GZ</v>
          </cell>
          <cell r="B5996">
            <v>17.094000000000001</v>
          </cell>
          <cell r="C5996" t="str">
            <v>GZ10 35W 25°</v>
          </cell>
        </row>
        <row r="5997">
          <cell r="A5997" t="str">
            <v>T1D1266DD</v>
          </cell>
          <cell r="B5997">
            <v>17.094000000000001</v>
          </cell>
          <cell r="C5997" t="str">
            <v>GZ10 50W 50°</v>
          </cell>
        </row>
        <row r="5998">
          <cell r="A5998" t="str">
            <v>T01969GD</v>
          </cell>
          <cell r="B5998">
            <v>17.094000000000001</v>
          </cell>
          <cell r="C5998" t="str">
            <v>GZ10 50W 25°</v>
          </cell>
        </row>
        <row r="5999">
          <cell r="A5999" t="str">
            <v>T1D1969DD</v>
          </cell>
          <cell r="B5999">
            <v>17.094000000000001</v>
          </cell>
          <cell r="C5999" t="str">
            <v>GZ10 50W 50°</v>
          </cell>
        </row>
        <row r="6000">
          <cell r="A6000" t="str">
            <v>T1D01973G</v>
          </cell>
          <cell r="B6000">
            <v>34.3035</v>
          </cell>
          <cell r="C6000" t="str">
            <v>GU10 75W 25° fi64mm</v>
          </cell>
        </row>
        <row r="6001">
          <cell r="A6001" t="str">
            <v>T1D01972G</v>
          </cell>
          <cell r="B6001">
            <v>34.3035</v>
          </cell>
          <cell r="C6001" t="str">
            <v>GU10 75W fi64mm</v>
          </cell>
        </row>
        <row r="6002">
          <cell r="A6002" t="str">
            <v>T1D1300CH</v>
          </cell>
          <cell r="B6002">
            <v>32.293799999999997</v>
          </cell>
          <cell r="C6002" t="str">
            <v>E14 40W tubular JDD clear</v>
          </cell>
        </row>
        <row r="6003">
          <cell r="A6003" t="str">
            <v>T1D1304CH</v>
          </cell>
          <cell r="B6003">
            <v>32.293799999999997</v>
          </cell>
          <cell r="C6003" t="str">
            <v>E14 60W tubular JDD clear</v>
          </cell>
        </row>
        <row r="6004">
          <cell r="A6004" t="str">
            <v>T01301</v>
          </cell>
          <cell r="B6004">
            <v>32.293799999999997</v>
          </cell>
          <cell r="C6004" t="str">
            <v>E14 75W tubular JDD clear</v>
          </cell>
        </row>
        <row r="6005">
          <cell r="A6005" t="str">
            <v>T01302</v>
          </cell>
          <cell r="B6005">
            <v>32.293799999999997</v>
          </cell>
          <cell r="C6005" t="str">
            <v>E14 100W tubular JDD clear</v>
          </cell>
        </row>
        <row r="6006">
          <cell r="A6006" t="str">
            <v>T01303</v>
          </cell>
          <cell r="B6006">
            <v>32.293799999999997</v>
          </cell>
          <cell r="C6006" t="str">
            <v>E14 150W tubular JDD clear</v>
          </cell>
        </row>
        <row r="6007">
          <cell r="A6007" t="str">
            <v>T1D1300SM</v>
          </cell>
          <cell r="B6007">
            <v>34.442099999999996</v>
          </cell>
          <cell r="C6007" t="str">
            <v>E14 40W tubular JDD frosted</v>
          </cell>
        </row>
        <row r="6008">
          <cell r="A6008" t="str">
            <v>T1D1304SM</v>
          </cell>
          <cell r="B6008">
            <v>34.442099999999996</v>
          </cell>
          <cell r="C6008" t="str">
            <v>E14 60W tubular JDD frosted</v>
          </cell>
        </row>
        <row r="6009">
          <cell r="A6009" t="str">
            <v>T01311</v>
          </cell>
          <cell r="B6009">
            <v>34.442099999999996</v>
          </cell>
          <cell r="C6009" t="str">
            <v>E14 75W tubular JDD frosted</v>
          </cell>
        </row>
        <row r="6010">
          <cell r="A6010" t="str">
            <v>T01312</v>
          </cell>
          <cell r="B6010">
            <v>34.442099999999996</v>
          </cell>
          <cell r="C6010" t="str">
            <v>E14 100W tubular JDD frosted</v>
          </cell>
        </row>
        <row r="6011">
          <cell r="A6011" t="str">
            <v>T01313</v>
          </cell>
          <cell r="B6011">
            <v>34.442099999999996</v>
          </cell>
          <cell r="C6011" t="str">
            <v>E14 150W tubular JDD frosted</v>
          </cell>
        </row>
        <row r="6012">
          <cell r="A6012" t="str">
            <v>T01908</v>
          </cell>
          <cell r="B6012">
            <v>32.293799999999997</v>
          </cell>
          <cell r="C6012" t="str">
            <v>E27 75W tubular JDD clear</v>
          </cell>
        </row>
        <row r="6013">
          <cell r="A6013" t="str">
            <v>T01909</v>
          </cell>
          <cell r="B6013">
            <v>32.293799999999997</v>
          </cell>
          <cell r="C6013" t="str">
            <v>E27 100W tubular JDD clear</v>
          </cell>
        </row>
        <row r="6014">
          <cell r="A6014" t="str">
            <v>T01916</v>
          </cell>
          <cell r="B6014">
            <v>32.293799999999997</v>
          </cell>
          <cell r="C6014" t="str">
            <v>E27 150W tubular JDD clear</v>
          </cell>
        </row>
        <row r="6015">
          <cell r="A6015" t="str">
            <v>T01917</v>
          </cell>
          <cell r="B6015">
            <v>34.442099999999996</v>
          </cell>
          <cell r="C6015" t="str">
            <v>E27 250W tubular JDD clear</v>
          </cell>
        </row>
        <row r="6016">
          <cell r="A6016" t="str">
            <v>T01910</v>
          </cell>
          <cell r="B6016">
            <v>34.442099999999996</v>
          </cell>
          <cell r="C6016" t="str">
            <v>E27 150W tubular JDD frosted</v>
          </cell>
        </row>
        <row r="6017">
          <cell r="A6017" t="str">
            <v>T01911</v>
          </cell>
          <cell r="B6017">
            <v>34.442099999999996</v>
          </cell>
          <cell r="C6017" t="str">
            <v>E27 250W tubular JDD frosted</v>
          </cell>
        </row>
        <row r="6018">
          <cell r="A6018" t="str">
            <v>T01909PH</v>
          </cell>
          <cell r="B6018">
            <v>29.591099999999994</v>
          </cell>
          <cell r="C6018" t="str">
            <v>E27 100W tubular JTT clear</v>
          </cell>
        </row>
        <row r="6019">
          <cell r="A6019" t="str">
            <v>T01916PH</v>
          </cell>
          <cell r="B6019">
            <v>29.591099999999994</v>
          </cell>
          <cell r="C6019" t="str">
            <v>E27 150W tubular JTT clear</v>
          </cell>
        </row>
        <row r="6020">
          <cell r="A6020" t="str">
            <v>T01917PH</v>
          </cell>
          <cell r="B6020">
            <v>29.591099999999994</v>
          </cell>
          <cell r="C6020" t="str">
            <v>E27 250W tubular JTT clear</v>
          </cell>
        </row>
        <row r="6021">
          <cell r="A6021" t="str">
            <v>T01910PH</v>
          </cell>
          <cell r="B6021">
            <v>34.442099999999996</v>
          </cell>
          <cell r="C6021" t="str">
            <v>E27 150W tubular JTT frosted</v>
          </cell>
        </row>
        <row r="6022">
          <cell r="A6022" t="str">
            <v>T01911PH</v>
          </cell>
          <cell r="B6022">
            <v>34.442099999999996</v>
          </cell>
          <cell r="C6022" t="str">
            <v>E27 250W tubular JTT frosted</v>
          </cell>
        </row>
        <row r="6023">
          <cell r="A6023" t="str">
            <v>T01900</v>
          </cell>
          <cell r="B6023">
            <v>20.096999999999998</v>
          </cell>
          <cell r="C6023" t="str">
            <v>E14 60W tubular JD clear</v>
          </cell>
        </row>
        <row r="6024">
          <cell r="A6024" t="str">
            <v>T01901</v>
          </cell>
          <cell r="B6024">
            <v>20.096999999999998</v>
          </cell>
          <cell r="C6024" t="str">
            <v>E14 75W tubular JD clear</v>
          </cell>
        </row>
        <row r="6025">
          <cell r="A6025" t="str">
            <v>T01902</v>
          </cell>
          <cell r="B6025">
            <v>20.096999999999998</v>
          </cell>
          <cell r="C6025" t="str">
            <v>E14 100W tubular JD clear</v>
          </cell>
        </row>
        <row r="6026">
          <cell r="A6026" t="str">
            <v>T01903</v>
          </cell>
          <cell r="B6026">
            <v>20.096999999999998</v>
          </cell>
          <cell r="C6026" t="str">
            <v>E14 150W tubular JD clear</v>
          </cell>
        </row>
        <row r="6027">
          <cell r="A6027" t="str">
            <v>T01905</v>
          </cell>
          <cell r="B6027">
            <v>22.2453</v>
          </cell>
          <cell r="C6027" t="str">
            <v>E14 200W tubular JD clear</v>
          </cell>
        </row>
        <row r="6028">
          <cell r="A6028" t="str">
            <v>T01904</v>
          </cell>
          <cell r="B6028">
            <v>22.2453</v>
          </cell>
          <cell r="C6028" t="str">
            <v>E14 250W tubular JD clear</v>
          </cell>
        </row>
        <row r="6029">
          <cell r="A6029" t="str">
            <v>T01907</v>
          </cell>
          <cell r="B6029">
            <v>22.2453</v>
          </cell>
          <cell r="C6029" t="str">
            <v>E14 75W tubular JD frosted</v>
          </cell>
        </row>
        <row r="6030">
          <cell r="A6030" t="str">
            <v>T01912</v>
          </cell>
          <cell r="B6030">
            <v>22.2453</v>
          </cell>
          <cell r="C6030" t="str">
            <v>E14 100W tubular JD frosted</v>
          </cell>
        </row>
        <row r="6031">
          <cell r="A6031" t="str">
            <v>T01913</v>
          </cell>
          <cell r="B6031">
            <v>22.2453</v>
          </cell>
          <cell r="C6031" t="str">
            <v>E14 150W tubular JD frosted</v>
          </cell>
        </row>
        <row r="6032">
          <cell r="A6032" t="str">
            <v>T01915</v>
          </cell>
          <cell r="B6032">
            <v>24.185700000000001</v>
          </cell>
          <cell r="C6032" t="str">
            <v>E14 200W tubular JD frosted</v>
          </cell>
        </row>
        <row r="6033">
          <cell r="A6033" t="str">
            <v>T01914</v>
          </cell>
          <cell r="B6033">
            <v>24.185700000000001</v>
          </cell>
          <cell r="C6033" t="str">
            <v>E14 250W tubular JD frosted</v>
          </cell>
        </row>
        <row r="6034">
          <cell r="A6034" t="str">
            <v>T01941</v>
          </cell>
          <cell r="B6034">
            <v>20.096999999999998</v>
          </cell>
          <cell r="C6034" t="str">
            <v>B15d 75W tubular JD clear</v>
          </cell>
        </row>
        <row r="6035">
          <cell r="A6035" t="str">
            <v>T01942</v>
          </cell>
          <cell r="B6035">
            <v>20.096999999999998</v>
          </cell>
          <cell r="C6035" t="str">
            <v>B15d 100W tubular JD clear</v>
          </cell>
        </row>
        <row r="6036">
          <cell r="A6036" t="str">
            <v>T01943</v>
          </cell>
          <cell r="B6036">
            <v>20.096999999999998</v>
          </cell>
          <cell r="C6036" t="str">
            <v>B15d 150W tubular JD clear</v>
          </cell>
        </row>
        <row r="6037">
          <cell r="A6037" t="str">
            <v>T01944</v>
          </cell>
          <cell r="B6037">
            <v>22.2453</v>
          </cell>
          <cell r="C6037" t="str">
            <v>B15d 250W tubular JD clear</v>
          </cell>
        </row>
        <row r="6038">
          <cell r="A6038" t="str">
            <v>T01920</v>
          </cell>
          <cell r="B6038">
            <v>22.2453</v>
          </cell>
          <cell r="C6038" t="str">
            <v>B15d 40W tubular JD frosted</v>
          </cell>
        </row>
        <row r="6039">
          <cell r="A6039" t="str">
            <v>T01921</v>
          </cell>
          <cell r="B6039">
            <v>22.2453</v>
          </cell>
          <cell r="C6039" t="str">
            <v>B15d 60W tubular JD frosted</v>
          </cell>
        </row>
        <row r="6040">
          <cell r="A6040" t="str">
            <v>T01923</v>
          </cell>
          <cell r="B6040">
            <v>22.2453</v>
          </cell>
          <cell r="C6040" t="str">
            <v>B15d 150W tubular JD frosted</v>
          </cell>
        </row>
        <row r="6041">
          <cell r="A6041" t="str">
            <v>T01931</v>
          </cell>
          <cell r="B6041">
            <v>20.096999999999998</v>
          </cell>
          <cell r="C6041" t="str">
            <v>JD E11 CHIARA 100W</v>
          </cell>
        </row>
        <row r="6042">
          <cell r="A6042" t="str">
            <v>T01932</v>
          </cell>
          <cell r="B6042">
            <v>20.096999999999998</v>
          </cell>
          <cell r="C6042" t="str">
            <v>JD E11 CHIARA 150W</v>
          </cell>
        </row>
        <row r="6043">
          <cell r="A6043" t="str">
            <v>T01933</v>
          </cell>
          <cell r="B6043">
            <v>22.2453</v>
          </cell>
          <cell r="C6043" t="str">
            <v>JD E11 CHIARA 250W</v>
          </cell>
        </row>
        <row r="6044">
          <cell r="A6044" t="str">
            <v>T02006</v>
          </cell>
          <cell r="B6044">
            <v>10.629850000000001</v>
          </cell>
          <cell r="C6044" t="str">
            <v>S G23 7W 2700K</v>
          </cell>
        </row>
        <row r="6045">
          <cell r="A6045" t="str">
            <v>T02000</v>
          </cell>
          <cell r="B6045">
            <v>10.629850000000001</v>
          </cell>
          <cell r="C6045" t="str">
            <v>S G23 7W 3000K</v>
          </cell>
        </row>
        <row r="6046">
          <cell r="A6046" t="str">
            <v>T02001</v>
          </cell>
          <cell r="B6046">
            <v>10.629850000000001</v>
          </cell>
          <cell r="C6046" t="str">
            <v>S G23 7W 4000K</v>
          </cell>
        </row>
        <row r="6047">
          <cell r="A6047" t="str">
            <v>T02064</v>
          </cell>
          <cell r="B6047">
            <v>10.629850000000001</v>
          </cell>
          <cell r="C6047" t="str">
            <v>S G23 7W 6000K</v>
          </cell>
        </row>
        <row r="6048">
          <cell r="A6048" t="str">
            <v>T02007</v>
          </cell>
          <cell r="B6048">
            <v>10.629850000000001</v>
          </cell>
          <cell r="C6048" t="str">
            <v>S G23 9W 2700K</v>
          </cell>
        </row>
        <row r="6049">
          <cell r="A6049" t="str">
            <v>T02002</v>
          </cell>
          <cell r="B6049">
            <v>10.629850000000001</v>
          </cell>
          <cell r="C6049" t="str">
            <v>S G23 9W 3000K</v>
          </cell>
        </row>
        <row r="6050">
          <cell r="A6050" t="str">
            <v>T02003</v>
          </cell>
          <cell r="B6050">
            <v>10.629850000000001</v>
          </cell>
          <cell r="C6050" t="str">
            <v>S G23 9W 4000K</v>
          </cell>
        </row>
        <row r="6051">
          <cell r="A6051" t="str">
            <v>T02065</v>
          </cell>
          <cell r="B6051">
            <v>10.629850000000001</v>
          </cell>
          <cell r="C6051" t="str">
            <v>S G23 9W 6000K</v>
          </cell>
        </row>
        <row r="6052">
          <cell r="A6052" t="str">
            <v>T02008</v>
          </cell>
          <cell r="B6052">
            <v>10.629850000000001</v>
          </cell>
          <cell r="C6052" t="str">
            <v>S G23 11W 2700K</v>
          </cell>
        </row>
        <row r="6053">
          <cell r="A6053" t="str">
            <v>T02004</v>
          </cell>
          <cell r="B6053">
            <v>10.629850000000001</v>
          </cell>
          <cell r="C6053" t="str">
            <v>S G23 11W 3000K</v>
          </cell>
        </row>
        <row r="6054">
          <cell r="A6054" t="str">
            <v>T02005</v>
          </cell>
          <cell r="B6054">
            <v>10.629850000000001</v>
          </cell>
          <cell r="C6054" t="str">
            <v>S G23 11W 4000K</v>
          </cell>
        </row>
        <row r="6055">
          <cell r="A6055" t="str">
            <v>T02066</v>
          </cell>
          <cell r="B6055">
            <v>10.629850000000001</v>
          </cell>
          <cell r="C6055" t="str">
            <v>S G23 11W 6000K</v>
          </cell>
        </row>
        <row r="6056">
          <cell r="A6056" t="str">
            <v>T02010</v>
          </cell>
          <cell r="B6056">
            <v>19.134499999999999</v>
          </cell>
          <cell r="C6056" t="str">
            <v>D G24-d1 10W 3000K</v>
          </cell>
        </row>
        <row r="6057">
          <cell r="A6057" t="str">
            <v>T02011</v>
          </cell>
          <cell r="B6057">
            <v>19.134499999999999</v>
          </cell>
          <cell r="C6057" t="str">
            <v>D G24-d1 10W 4000K</v>
          </cell>
        </row>
        <row r="6058">
          <cell r="A6058" t="str">
            <v>T02067</v>
          </cell>
          <cell r="B6058">
            <v>19.134499999999999</v>
          </cell>
          <cell r="C6058" t="str">
            <v>D G24-d1 10W 6000K</v>
          </cell>
        </row>
        <row r="6059">
          <cell r="A6059" t="str">
            <v>T02012</v>
          </cell>
          <cell r="B6059">
            <v>19.134499999999999</v>
          </cell>
          <cell r="C6059" t="str">
            <v>D G24-d1 13W 3000K</v>
          </cell>
        </row>
        <row r="6060">
          <cell r="A6060" t="str">
            <v>T02013</v>
          </cell>
          <cell r="B6060">
            <v>19.134499999999999</v>
          </cell>
          <cell r="C6060" t="str">
            <v>D G24-d1 13W 4000K</v>
          </cell>
        </row>
        <row r="6061">
          <cell r="A6061" t="str">
            <v>T02068</v>
          </cell>
          <cell r="B6061">
            <v>19.134499999999999</v>
          </cell>
          <cell r="C6061" t="str">
            <v>D G24-d1 13W 6000K</v>
          </cell>
        </row>
        <row r="6062">
          <cell r="A6062" t="str">
            <v>T02018</v>
          </cell>
          <cell r="B6062">
            <v>19.134499999999999</v>
          </cell>
          <cell r="C6062" t="str">
            <v>D G24-d2 18W 2700K</v>
          </cell>
        </row>
        <row r="6063">
          <cell r="A6063" t="str">
            <v>T02014</v>
          </cell>
          <cell r="B6063">
            <v>19.134499999999999</v>
          </cell>
          <cell r="C6063" t="str">
            <v>D G24-d2 18W 3000K</v>
          </cell>
        </row>
        <row r="6064">
          <cell r="A6064" t="str">
            <v>T02015</v>
          </cell>
          <cell r="B6064">
            <v>19.134499999999999</v>
          </cell>
          <cell r="C6064" t="str">
            <v>D G24-d2 18W 4000K</v>
          </cell>
        </row>
        <row r="6065">
          <cell r="A6065" t="str">
            <v>T02069</v>
          </cell>
          <cell r="B6065">
            <v>19.134499999999999</v>
          </cell>
          <cell r="C6065" t="str">
            <v>D G24-d2 18W 6000K</v>
          </cell>
        </row>
        <row r="6066">
          <cell r="A6066" t="str">
            <v>T02019</v>
          </cell>
          <cell r="B6066">
            <v>19.134499999999999</v>
          </cell>
          <cell r="C6066" t="str">
            <v>D G24-d3 26W 2700K</v>
          </cell>
        </row>
        <row r="6067">
          <cell r="A6067" t="str">
            <v>T02016</v>
          </cell>
          <cell r="B6067">
            <v>19.134499999999999</v>
          </cell>
          <cell r="C6067" t="str">
            <v>D G24-d3 26W 3000K</v>
          </cell>
        </row>
        <row r="6068">
          <cell r="A6068" t="str">
            <v>T02017</v>
          </cell>
          <cell r="B6068">
            <v>19.134499999999999</v>
          </cell>
          <cell r="C6068" t="str">
            <v>D G24-d3 26W 4000K</v>
          </cell>
        </row>
        <row r="6069">
          <cell r="A6069" t="str">
            <v>T02070</v>
          </cell>
          <cell r="B6069">
            <v>19.134499999999999</v>
          </cell>
          <cell r="C6069" t="str">
            <v>D G24-d3 26W 6000K</v>
          </cell>
        </row>
        <row r="6070">
          <cell r="A6070" t="str">
            <v>T02020</v>
          </cell>
          <cell r="B6070">
            <v>19.134499999999999</v>
          </cell>
          <cell r="C6070" t="str">
            <v>D/E G24-q1 10W 3000K</v>
          </cell>
        </row>
        <row r="6071">
          <cell r="A6071" t="str">
            <v>T02021</v>
          </cell>
          <cell r="B6071">
            <v>19.134499999999999</v>
          </cell>
          <cell r="C6071" t="str">
            <v>D/E G24-q1 10W 4000K</v>
          </cell>
        </row>
        <row r="6072">
          <cell r="A6072" t="str">
            <v>T02022</v>
          </cell>
          <cell r="B6072">
            <v>19.134499999999999</v>
          </cell>
          <cell r="C6072" t="str">
            <v>D/E G24-q1 13W 3000K</v>
          </cell>
        </row>
        <row r="6073">
          <cell r="A6073" t="str">
            <v>T02023</v>
          </cell>
          <cell r="B6073">
            <v>19.134499999999999</v>
          </cell>
          <cell r="C6073" t="str">
            <v>D/E G24-q1 13W 4000K</v>
          </cell>
        </row>
        <row r="6074">
          <cell r="A6074" t="str">
            <v>T02072</v>
          </cell>
          <cell r="B6074">
            <v>19.134499999999999</v>
          </cell>
          <cell r="C6074" t="str">
            <v>D/E G24-q1 13W 6000K</v>
          </cell>
        </row>
        <row r="6075">
          <cell r="A6075" t="str">
            <v>T02024</v>
          </cell>
          <cell r="B6075">
            <v>19.134499999999999</v>
          </cell>
          <cell r="C6075" t="str">
            <v>D/E G24-q2 18W 3000K</v>
          </cell>
        </row>
        <row r="6076">
          <cell r="A6076" t="str">
            <v>T02025</v>
          </cell>
          <cell r="B6076">
            <v>19.134499999999999</v>
          </cell>
          <cell r="C6076" t="str">
            <v>D/E G24-q2 18W 4000K</v>
          </cell>
        </row>
        <row r="6077">
          <cell r="A6077" t="str">
            <v>T02073</v>
          </cell>
          <cell r="B6077">
            <v>19.134499999999999</v>
          </cell>
          <cell r="C6077" t="str">
            <v>D/E G24-q2 18W 6000K</v>
          </cell>
        </row>
        <row r="6078">
          <cell r="A6078" t="str">
            <v>T02026</v>
          </cell>
          <cell r="B6078">
            <v>19.134499999999999</v>
          </cell>
          <cell r="C6078" t="str">
            <v>D/E G24-q3 26W 3000K</v>
          </cell>
        </row>
        <row r="6079">
          <cell r="A6079" t="str">
            <v>T02027</v>
          </cell>
          <cell r="B6079">
            <v>19.134499999999999</v>
          </cell>
          <cell r="C6079" t="str">
            <v>D/E G24-q3 26W 4000K</v>
          </cell>
        </row>
        <row r="6080">
          <cell r="A6080" t="str">
            <v>T02074</v>
          </cell>
          <cell r="B6080">
            <v>19.134499999999999</v>
          </cell>
          <cell r="C6080" t="str">
            <v>D/E G24-q3 26W 6000K</v>
          </cell>
        </row>
        <row r="6081">
          <cell r="A6081" t="str">
            <v>T1D079783</v>
          </cell>
          <cell r="B6081">
            <v>46.353999999999999</v>
          </cell>
          <cell r="C6081" t="str">
            <v>T GX24-q2 18W 3000K</v>
          </cell>
        </row>
        <row r="6082">
          <cell r="A6082" t="str">
            <v>T1D077483</v>
          </cell>
          <cell r="B6082">
            <v>46.353999999999999</v>
          </cell>
          <cell r="C6082" t="str">
            <v>T GX24-q3 26W 3000K</v>
          </cell>
        </row>
        <row r="6083">
          <cell r="A6083" t="str">
            <v>T1D079784</v>
          </cell>
          <cell r="B6083">
            <v>46.353999999999999</v>
          </cell>
          <cell r="C6083" t="str">
            <v>T GX24-q2 18W 4000K</v>
          </cell>
        </row>
        <row r="6084">
          <cell r="A6084" t="str">
            <v>T1D077484</v>
          </cell>
          <cell r="B6084">
            <v>46.353999999999999</v>
          </cell>
          <cell r="C6084" t="str">
            <v>T GX24-q3 26W 4000K</v>
          </cell>
        </row>
        <row r="6085">
          <cell r="A6085" t="str">
            <v>T1D079883</v>
          </cell>
          <cell r="B6085">
            <v>46.353999999999999</v>
          </cell>
          <cell r="C6085" t="str">
            <v>T/E GX24-q2 18W 3000K</v>
          </cell>
        </row>
        <row r="6086">
          <cell r="A6086" t="str">
            <v>T1D080083</v>
          </cell>
          <cell r="B6086">
            <v>46.353999999999999</v>
          </cell>
          <cell r="C6086" t="str">
            <v>T/E GX24-q3 26W 3000K</v>
          </cell>
        </row>
        <row r="6087">
          <cell r="A6087" t="str">
            <v>T1D080183</v>
          </cell>
          <cell r="B6087">
            <v>49.534099999999995</v>
          </cell>
          <cell r="C6087" t="str">
            <v>T/E GX24-q3 32W 3000K</v>
          </cell>
        </row>
        <row r="6088">
          <cell r="A6088" t="str">
            <v>T1D080383</v>
          </cell>
          <cell r="B6088">
            <v>53.360999999999997</v>
          </cell>
          <cell r="C6088" t="str">
            <v>T/E GX24-q4 42W 3000K</v>
          </cell>
        </row>
        <row r="6089">
          <cell r="A6089" t="str">
            <v>T1D079884</v>
          </cell>
          <cell r="B6089">
            <v>46.353999999999999</v>
          </cell>
          <cell r="C6089" t="str">
            <v>T/E GX24-q2 18W 4000K</v>
          </cell>
        </row>
        <row r="6090">
          <cell r="A6090" t="str">
            <v>T1D080084</v>
          </cell>
          <cell r="B6090">
            <v>46.353999999999999</v>
          </cell>
          <cell r="C6090" t="str">
            <v>T/E GX24-q3 26W 4000K</v>
          </cell>
        </row>
        <row r="6091">
          <cell r="A6091" t="str">
            <v>T1D080184</v>
          </cell>
          <cell r="B6091">
            <v>49.534099999999995</v>
          </cell>
          <cell r="C6091" t="str">
            <v>T/E GX24-q3 32W 4000K</v>
          </cell>
        </row>
        <row r="6092">
          <cell r="A6092" t="str">
            <v>T1D080384</v>
          </cell>
          <cell r="B6092">
            <v>53.360999999999997</v>
          </cell>
          <cell r="C6092" t="str">
            <v>T/E GX24-q4 42W 4000K</v>
          </cell>
        </row>
        <row r="6093">
          <cell r="A6093" t="str">
            <v>T1D1018K3</v>
          </cell>
          <cell r="B6093">
            <v>33.202400000000004</v>
          </cell>
          <cell r="C6093" t="str">
            <v>L 2G11 18W 3000K</v>
          </cell>
        </row>
        <row r="6094">
          <cell r="A6094" t="str">
            <v>T1D1024K3</v>
          </cell>
          <cell r="B6094">
            <v>33.202400000000004</v>
          </cell>
          <cell r="C6094" t="str">
            <v>L 2G11 24W 3000K</v>
          </cell>
        </row>
        <row r="6095">
          <cell r="A6095" t="str">
            <v>T1D1036K3</v>
          </cell>
          <cell r="B6095">
            <v>33.202400000000004</v>
          </cell>
          <cell r="C6095" t="str">
            <v>L 2G11 36W 3000K</v>
          </cell>
        </row>
        <row r="6096">
          <cell r="A6096" t="str">
            <v>T1D1018K4</v>
          </cell>
          <cell r="B6096">
            <v>33.202400000000004</v>
          </cell>
          <cell r="C6096" t="str">
            <v>L 2G11 18W 4000K</v>
          </cell>
        </row>
        <row r="6097">
          <cell r="A6097" t="str">
            <v>T1D1024K4</v>
          </cell>
          <cell r="B6097">
            <v>33.202400000000004</v>
          </cell>
          <cell r="C6097" t="str">
            <v>L 2G11 24W 4000K</v>
          </cell>
        </row>
        <row r="6098">
          <cell r="A6098" t="str">
            <v>T1D1036K4</v>
          </cell>
          <cell r="B6098">
            <v>33.202400000000004</v>
          </cell>
          <cell r="C6098" t="str">
            <v>L 2G11 36W 4000K</v>
          </cell>
        </row>
        <row r="6099">
          <cell r="A6099" t="str">
            <v>T1D0776K3</v>
          </cell>
          <cell r="B6099">
            <v>39.362400000000001</v>
          </cell>
          <cell r="C6099" t="str">
            <v>L/E 2G11 40W 3000K</v>
          </cell>
        </row>
        <row r="6100">
          <cell r="A6100" t="str">
            <v>T1D0777K3</v>
          </cell>
          <cell r="B6100">
            <v>39.362400000000001</v>
          </cell>
          <cell r="C6100" t="str">
            <v>L/E 2G11 55W 3000K</v>
          </cell>
        </row>
        <row r="6101">
          <cell r="A6101" t="str">
            <v>T1D0776K4</v>
          </cell>
          <cell r="B6101">
            <v>39.362400000000001</v>
          </cell>
          <cell r="C6101" t="str">
            <v>L/E 2G11 40W 4000K</v>
          </cell>
        </row>
        <row r="6102">
          <cell r="A6102" t="str">
            <v>T1D0777K4</v>
          </cell>
          <cell r="B6102">
            <v>39.362400000000001</v>
          </cell>
          <cell r="C6102" t="str">
            <v>L/E 2G11 55W 4000K</v>
          </cell>
        </row>
        <row r="6103">
          <cell r="A6103" t="str">
            <v>T1554L</v>
          </cell>
          <cell r="B6103">
            <v>10.4412</v>
          </cell>
          <cell r="C6103" t="str">
            <v>T8 15W 6500K</v>
          </cell>
        </row>
        <row r="6104">
          <cell r="A6104" t="str">
            <v>T1533L</v>
          </cell>
          <cell r="B6104">
            <v>10.4412</v>
          </cell>
          <cell r="C6104" t="str">
            <v>T8 15W 4300K</v>
          </cell>
        </row>
        <row r="6105">
          <cell r="A6105" t="str">
            <v>T1854L</v>
          </cell>
          <cell r="B6105">
            <v>6.9762000000000013</v>
          </cell>
          <cell r="C6105" t="str">
            <v>T8 18W 6500K</v>
          </cell>
        </row>
        <row r="6106">
          <cell r="A6106" t="str">
            <v>T1833L</v>
          </cell>
          <cell r="B6106">
            <v>6.9762000000000013</v>
          </cell>
          <cell r="C6106" t="str">
            <v>T8 18W 4300K</v>
          </cell>
        </row>
        <row r="6107">
          <cell r="A6107" t="str">
            <v>T1829L</v>
          </cell>
          <cell r="B6107">
            <v>6.9762000000000013</v>
          </cell>
          <cell r="C6107" t="str">
            <v>T8 18W 3000K</v>
          </cell>
        </row>
        <row r="6108">
          <cell r="A6108" t="str">
            <v>T3054L</v>
          </cell>
          <cell r="B6108">
            <v>10.4412</v>
          </cell>
          <cell r="C6108" t="str">
            <v>T8 30W 6500K</v>
          </cell>
        </row>
        <row r="6109">
          <cell r="A6109" t="str">
            <v>T3033L</v>
          </cell>
          <cell r="B6109">
            <v>10.4412</v>
          </cell>
          <cell r="C6109" t="str">
            <v>T8 30W 4300K</v>
          </cell>
        </row>
        <row r="6110">
          <cell r="A6110" t="str">
            <v>T3654L</v>
          </cell>
          <cell r="B6110">
            <v>7.4382000000000019</v>
          </cell>
          <cell r="C6110" t="str">
            <v>T8 36W 6500K</v>
          </cell>
        </row>
        <row r="6111">
          <cell r="A6111" t="str">
            <v>T3633L</v>
          </cell>
          <cell r="B6111">
            <v>7.4382000000000019</v>
          </cell>
          <cell r="C6111" t="str">
            <v>T8 36W 4300K</v>
          </cell>
        </row>
        <row r="6112">
          <cell r="A6112" t="str">
            <v>T3629L</v>
          </cell>
          <cell r="B6112">
            <v>7.4382000000000019</v>
          </cell>
          <cell r="C6112" t="str">
            <v>T8 36W 3000K</v>
          </cell>
        </row>
        <row r="6113">
          <cell r="A6113" t="str">
            <v>T5854L</v>
          </cell>
          <cell r="B6113">
            <v>11.781000000000001</v>
          </cell>
          <cell r="C6113" t="str">
            <v>T8 58W 6500K</v>
          </cell>
        </row>
        <row r="6114">
          <cell r="A6114" t="str">
            <v>T5833L</v>
          </cell>
          <cell r="B6114">
            <v>11.781000000000001</v>
          </cell>
          <cell r="C6114" t="str">
            <v>T8 58W 4300K</v>
          </cell>
        </row>
        <row r="6115">
          <cell r="A6115" t="str">
            <v>T5829L</v>
          </cell>
          <cell r="B6115">
            <v>11.78</v>
          </cell>
          <cell r="C6115" t="str">
            <v>T8 58W 3000K</v>
          </cell>
        </row>
        <row r="6116">
          <cell r="A6116" t="str">
            <v>T0654M</v>
          </cell>
          <cell r="B6116">
            <v>6.9698347854379827</v>
          </cell>
          <cell r="C6116" t="str">
            <v>T5 6W 6100K</v>
          </cell>
        </row>
        <row r="6117">
          <cell r="A6117" t="str">
            <v>T0633M</v>
          </cell>
          <cell r="B6117">
            <v>6.9698347854379827</v>
          </cell>
          <cell r="C6117" t="str">
            <v>T5 6W 4300K</v>
          </cell>
        </row>
        <row r="6118">
          <cell r="A6118" t="str">
            <v>T0854M</v>
          </cell>
          <cell r="B6118">
            <v>6.9698347854379827</v>
          </cell>
          <cell r="C6118" t="str">
            <v>T5 8W 6100K</v>
          </cell>
        </row>
        <row r="6119">
          <cell r="A6119" t="str">
            <v>T0833M</v>
          </cell>
          <cell r="B6119">
            <v>6.9698347854379827</v>
          </cell>
          <cell r="C6119" t="str">
            <v>T5 8W 4300K</v>
          </cell>
        </row>
        <row r="6120">
          <cell r="A6120" t="str">
            <v>T1354M</v>
          </cell>
          <cell r="B6120">
            <v>8.5782581974621337</v>
          </cell>
          <cell r="C6120" t="str">
            <v>T5 13W 6100K</v>
          </cell>
        </row>
        <row r="6121">
          <cell r="A6121" t="str">
            <v>T1333M</v>
          </cell>
          <cell r="B6121">
            <v>8.5782581974621337</v>
          </cell>
          <cell r="C6121" t="str">
            <v>T5 13W 4300K</v>
          </cell>
        </row>
        <row r="6122">
          <cell r="A6122" t="str">
            <v>T2254C</v>
          </cell>
          <cell r="B6122">
            <v>23.333310000000001</v>
          </cell>
          <cell r="C6122" t="str">
            <v>G10q 22W 6100K</v>
          </cell>
        </row>
        <row r="6123">
          <cell r="A6123" t="str">
            <v>T2233C</v>
          </cell>
          <cell r="B6123">
            <v>23.333310000000001</v>
          </cell>
          <cell r="C6123" t="str">
            <v>G10q 22W 4300K</v>
          </cell>
        </row>
        <row r="6124">
          <cell r="A6124" t="str">
            <v>T3254C</v>
          </cell>
          <cell r="B6124">
            <v>23.333310000000001</v>
          </cell>
          <cell r="C6124" t="str">
            <v>G10q 32W 6100K</v>
          </cell>
        </row>
        <row r="6125">
          <cell r="A6125" t="str">
            <v>T3233C</v>
          </cell>
          <cell r="B6125">
            <v>23.333310000000001</v>
          </cell>
          <cell r="C6125" t="str">
            <v>G10q 32W 4300K</v>
          </cell>
        </row>
        <row r="6126">
          <cell r="A6126" t="str">
            <v>T4054C</v>
          </cell>
          <cell r="B6126">
            <v>32.695740000000008</v>
          </cell>
          <cell r="C6126" t="str">
            <v>G10q 40W 6100K</v>
          </cell>
        </row>
        <row r="6127">
          <cell r="A6127" t="str">
            <v>T4033C</v>
          </cell>
          <cell r="B6127">
            <v>32.695740000000008</v>
          </cell>
          <cell r="C6127" t="str">
            <v>G10q 40W 4300K</v>
          </cell>
        </row>
        <row r="6128">
          <cell r="A6128" t="str">
            <v>T3222/54</v>
          </cell>
          <cell r="B6128">
            <v>0</v>
          </cell>
          <cell r="C6128" t="str">
            <v>G10q double pack 22+32W 6100K</v>
          </cell>
        </row>
        <row r="6129">
          <cell r="A6129" t="str">
            <v>T3222/33</v>
          </cell>
          <cell r="B6129">
            <v>0</v>
          </cell>
          <cell r="C6129" t="str">
            <v>G10q double pack 22+32W 4300K</v>
          </cell>
        </row>
        <row r="6130">
          <cell r="A6130" t="str">
            <v>T1886T</v>
          </cell>
          <cell r="B6130">
            <v>14.229600000000003</v>
          </cell>
          <cell r="C6130" t="str">
            <v>T8 18W 6500K</v>
          </cell>
        </row>
        <row r="6131">
          <cell r="A6131" t="str">
            <v>T1884T</v>
          </cell>
          <cell r="B6131">
            <v>14.229600000000003</v>
          </cell>
          <cell r="C6131" t="str">
            <v>T8 18W 4000K</v>
          </cell>
        </row>
        <row r="6132">
          <cell r="A6132" t="str">
            <v>T1883T</v>
          </cell>
          <cell r="B6132">
            <v>14.229600000000003</v>
          </cell>
          <cell r="C6132" t="str">
            <v>T8 18W 3000K</v>
          </cell>
        </row>
        <row r="6133">
          <cell r="A6133" t="str">
            <v>T1827T</v>
          </cell>
          <cell r="B6133">
            <v>14.229600000000003</v>
          </cell>
          <cell r="C6133" t="str">
            <v>T8 18W 2700K</v>
          </cell>
        </row>
        <row r="6134">
          <cell r="A6134" t="str">
            <v>T3686T</v>
          </cell>
          <cell r="B6134">
            <v>14.229600000000003</v>
          </cell>
          <cell r="C6134" t="str">
            <v>T8 36W 6500K</v>
          </cell>
        </row>
        <row r="6135">
          <cell r="A6135" t="str">
            <v>T3684T</v>
          </cell>
          <cell r="B6135">
            <v>14.229600000000003</v>
          </cell>
          <cell r="C6135" t="str">
            <v>T8 36W 4000K</v>
          </cell>
        </row>
        <row r="6136">
          <cell r="A6136" t="str">
            <v>T3683T</v>
          </cell>
          <cell r="B6136">
            <v>14.229600000000003</v>
          </cell>
          <cell r="C6136" t="str">
            <v>T8 36W 3000K</v>
          </cell>
        </row>
        <row r="6137">
          <cell r="A6137" t="str">
            <v>T3682T</v>
          </cell>
          <cell r="B6137">
            <v>14.229600000000003</v>
          </cell>
          <cell r="C6137" t="str">
            <v>T8 36W 2700K</v>
          </cell>
        </row>
        <row r="6138">
          <cell r="A6138" t="str">
            <v>T5886T</v>
          </cell>
          <cell r="B6138">
            <v>18.064200000000003</v>
          </cell>
          <cell r="C6138" t="str">
            <v>T8 58W 6500K</v>
          </cell>
        </row>
        <row r="6139">
          <cell r="A6139" t="str">
            <v>T5884T</v>
          </cell>
          <cell r="B6139">
            <v>18.064200000000003</v>
          </cell>
          <cell r="C6139" t="str">
            <v>T8 58W 4000K</v>
          </cell>
        </row>
        <row r="6140">
          <cell r="A6140" t="str">
            <v>T5883T</v>
          </cell>
          <cell r="B6140">
            <v>18.064200000000003</v>
          </cell>
          <cell r="C6140" t="str">
            <v>T8 58W 3000K</v>
          </cell>
        </row>
        <row r="6141">
          <cell r="A6141" t="str">
            <v>T5882T</v>
          </cell>
          <cell r="B6141">
            <v>18.064200000000003</v>
          </cell>
          <cell r="C6141" t="str">
            <v>T8 58W 2700K</v>
          </cell>
        </row>
        <row r="6142">
          <cell r="A6142" t="str">
            <v>T1486FH</v>
          </cell>
          <cell r="B6142">
            <v>31.65</v>
          </cell>
          <cell r="C6142" t="str">
            <v>T5 14W 6000K</v>
          </cell>
        </row>
        <row r="6143">
          <cell r="A6143" t="str">
            <v>T1484FH</v>
          </cell>
          <cell r="B6143">
            <v>31.65</v>
          </cell>
          <cell r="C6143" t="str">
            <v>T5 14W 4000K</v>
          </cell>
        </row>
        <row r="6144">
          <cell r="A6144" t="str">
            <v>T1483FH</v>
          </cell>
          <cell r="B6144">
            <v>31.65</v>
          </cell>
          <cell r="C6144" t="str">
            <v>T5 14W 3000K</v>
          </cell>
        </row>
        <row r="6145">
          <cell r="A6145" t="str">
            <v>T2186FH</v>
          </cell>
          <cell r="B6145">
            <v>31.65</v>
          </cell>
          <cell r="C6145" t="str">
            <v>T5 21W 6000K</v>
          </cell>
        </row>
        <row r="6146">
          <cell r="A6146" t="str">
            <v>T2184FH</v>
          </cell>
          <cell r="B6146">
            <v>31.65</v>
          </cell>
          <cell r="C6146" t="str">
            <v>T5 21W 4000K</v>
          </cell>
        </row>
        <row r="6147">
          <cell r="A6147" t="str">
            <v>T2183FH</v>
          </cell>
          <cell r="B6147">
            <v>31.65</v>
          </cell>
          <cell r="C6147" t="str">
            <v>T5 21W 3000K</v>
          </cell>
        </row>
        <row r="6148">
          <cell r="A6148" t="str">
            <v>T2886FH</v>
          </cell>
          <cell r="B6148">
            <v>31.65</v>
          </cell>
          <cell r="C6148" t="str">
            <v>T5 28W 6000K</v>
          </cell>
        </row>
        <row r="6149">
          <cell r="A6149" t="str">
            <v>T2884FH</v>
          </cell>
          <cell r="B6149">
            <v>31.65</v>
          </cell>
          <cell r="C6149" t="str">
            <v>T5 28W 4000K</v>
          </cell>
        </row>
        <row r="6150">
          <cell r="A6150" t="str">
            <v>T2883FH</v>
          </cell>
          <cell r="B6150">
            <v>31.65</v>
          </cell>
          <cell r="C6150" t="str">
            <v>T5 28W 3000K</v>
          </cell>
        </row>
        <row r="6151">
          <cell r="A6151" t="str">
            <v>T3586FH</v>
          </cell>
          <cell r="B6151">
            <v>31.65</v>
          </cell>
          <cell r="C6151" t="str">
            <v>T5 35W 6000K</v>
          </cell>
        </row>
        <row r="6152">
          <cell r="A6152" t="str">
            <v>T3584FH</v>
          </cell>
          <cell r="B6152">
            <v>31.65</v>
          </cell>
          <cell r="C6152" t="str">
            <v>T5 35W 4000K</v>
          </cell>
        </row>
        <row r="6153">
          <cell r="A6153" t="str">
            <v>T3583FH</v>
          </cell>
          <cell r="B6153">
            <v>31.65</v>
          </cell>
          <cell r="C6153" t="str">
            <v>T5 35W 3000K</v>
          </cell>
        </row>
        <row r="6154">
          <cell r="A6154" t="str">
            <v>T2486FQ</v>
          </cell>
          <cell r="B6154">
            <v>33.630000000000003</v>
          </cell>
          <cell r="C6154" t="str">
            <v>T5 24W 6000K</v>
          </cell>
        </row>
        <row r="6155">
          <cell r="A6155" t="str">
            <v>T2484FQ</v>
          </cell>
          <cell r="B6155">
            <v>33.630000000000003</v>
          </cell>
          <cell r="C6155" t="str">
            <v>T5 24W 4000K</v>
          </cell>
        </row>
        <row r="6156">
          <cell r="A6156" t="str">
            <v>T2483FQ</v>
          </cell>
          <cell r="B6156">
            <v>33.630000000000003</v>
          </cell>
          <cell r="C6156" t="str">
            <v>T5 24W 3000K</v>
          </cell>
        </row>
        <row r="6157">
          <cell r="A6157" t="str">
            <v>T3986FQ</v>
          </cell>
          <cell r="B6157">
            <v>33.630000000000003</v>
          </cell>
          <cell r="C6157" t="str">
            <v>T5 39W 6000K</v>
          </cell>
        </row>
        <row r="6158">
          <cell r="A6158" t="str">
            <v>T3984FQ</v>
          </cell>
          <cell r="B6158">
            <v>33.630000000000003</v>
          </cell>
          <cell r="C6158" t="str">
            <v>T5 39W 4000K</v>
          </cell>
        </row>
        <row r="6159">
          <cell r="A6159" t="str">
            <v>T3983FQ</v>
          </cell>
          <cell r="B6159">
            <v>33.630000000000003</v>
          </cell>
          <cell r="C6159" t="str">
            <v>T5 39W 3000K</v>
          </cell>
        </row>
        <row r="6160">
          <cell r="A6160" t="str">
            <v>T5486FQ</v>
          </cell>
          <cell r="B6160">
            <v>33.630000000000003</v>
          </cell>
          <cell r="C6160" t="str">
            <v>T5 54W 6000K</v>
          </cell>
        </row>
        <row r="6161">
          <cell r="A6161" t="str">
            <v>T5484FQ</v>
          </cell>
          <cell r="B6161">
            <v>33.630000000000003</v>
          </cell>
          <cell r="C6161" t="str">
            <v>T5 54W 4000K</v>
          </cell>
        </row>
        <row r="6162">
          <cell r="A6162" t="str">
            <v>T5483FQ</v>
          </cell>
          <cell r="B6162">
            <v>33.630000000000003</v>
          </cell>
          <cell r="C6162" t="str">
            <v>T5 54W 3000K</v>
          </cell>
        </row>
        <row r="6163">
          <cell r="A6163" t="str">
            <v>T8086FQ</v>
          </cell>
          <cell r="B6163">
            <v>33.630000000000003</v>
          </cell>
          <cell r="C6163" t="str">
            <v>T5 80W 6000K</v>
          </cell>
        </row>
        <row r="6164">
          <cell r="A6164" t="str">
            <v>T8084FQ</v>
          </cell>
          <cell r="B6164">
            <v>33.630000000000003</v>
          </cell>
          <cell r="C6164" t="str">
            <v>T5 80W 4000K</v>
          </cell>
        </row>
        <row r="6165">
          <cell r="A6165" t="str">
            <v>T8083FQ</v>
          </cell>
          <cell r="B6165">
            <v>33.630000000000003</v>
          </cell>
          <cell r="C6165" t="str">
            <v>T5 80W 3000K</v>
          </cell>
        </row>
        <row r="6166">
          <cell r="A6166" t="str">
            <v>T1D10104P</v>
          </cell>
          <cell r="B6166">
            <v>25.271400000000003</v>
          </cell>
          <cell r="C6166" t="str">
            <v>GR10q 10W 2700K</v>
          </cell>
        </row>
        <row r="6167">
          <cell r="A6167" t="str">
            <v>T1D10114P</v>
          </cell>
          <cell r="B6167">
            <v>25.271400000000003</v>
          </cell>
          <cell r="C6167" t="str">
            <v>GR10q 10W 4000K</v>
          </cell>
        </row>
        <row r="6168">
          <cell r="A6168" t="str">
            <v>T1D10102P</v>
          </cell>
          <cell r="B6168">
            <v>25.271400000000003</v>
          </cell>
          <cell r="C6168" t="str">
            <v>GR8 10W</v>
          </cell>
        </row>
        <row r="6169">
          <cell r="A6169" t="str">
            <v>T1D10112P</v>
          </cell>
          <cell r="B6169">
            <v>25.271400000000003</v>
          </cell>
          <cell r="C6169" t="str">
            <v>GR8 10W</v>
          </cell>
        </row>
        <row r="6170">
          <cell r="A6170" t="str">
            <v>T1D10162P</v>
          </cell>
          <cell r="B6170">
            <v>28.366800000000001</v>
          </cell>
          <cell r="C6170" t="str">
            <v>GR8 16W 2700K</v>
          </cell>
        </row>
        <row r="6171">
          <cell r="A6171" t="str">
            <v>T1D10152P</v>
          </cell>
          <cell r="B6171">
            <v>28.366800000000001</v>
          </cell>
          <cell r="C6171" t="str">
            <v>GR8 16W 3500K</v>
          </cell>
        </row>
        <row r="6172">
          <cell r="A6172" t="str">
            <v>T1D10172P</v>
          </cell>
          <cell r="B6172">
            <v>28.366800000000001</v>
          </cell>
          <cell r="C6172" t="str">
            <v>GR8 16W 4000K</v>
          </cell>
        </row>
        <row r="6173">
          <cell r="A6173" t="str">
            <v>T1D10132P</v>
          </cell>
          <cell r="B6173">
            <v>28.366800000000001</v>
          </cell>
          <cell r="C6173" t="str">
            <v>GR8 16W 6400K</v>
          </cell>
        </row>
        <row r="6174">
          <cell r="A6174" t="str">
            <v>T1D10164P</v>
          </cell>
          <cell r="B6174">
            <v>28.366800000000001</v>
          </cell>
          <cell r="C6174" t="str">
            <v>GR10q 16W 2700K</v>
          </cell>
        </row>
        <row r="6175">
          <cell r="A6175" t="str">
            <v>T1D10154P</v>
          </cell>
          <cell r="B6175">
            <v>28.366800000000001</v>
          </cell>
          <cell r="C6175" t="str">
            <v>GR10q 16W 3500K</v>
          </cell>
        </row>
        <row r="6176">
          <cell r="A6176" t="str">
            <v>T1D10184P</v>
          </cell>
          <cell r="B6176">
            <v>28.366800000000001</v>
          </cell>
          <cell r="C6176" t="str">
            <v>GR10q 16W 4000K</v>
          </cell>
        </row>
        <row r="6177">
          <cell r="A6177" t="str">
            <v>T1D10134P</v>
          </cell>
          <cell r="B6177">
            <v>28.366800000000001</v>
          </cell>
          <cell r="C6177" t="str">
            <v>GR10q 16W 6400K</v>
          </cell>
        </row>
        <row r="6178">
          <cell r="A6178" t="str">
            <v>T1D10212P</v>
          </cell>
          <cell r="B6178">
            <v>30.954000000000004</v>
          </cell>
          <cell r="C6178" t="str">
            <v>GR8 21W 2700K</v>
          </cell>
        </row>
        <row r="6179">
          <cell r="A6179" t="str">
            <v>T1D10202P</v>
          </cell>
          <cell r="B6179">
            <v>30.954000000000004</v>
          </cell>
          <cell r="C6179" t="str">
            <v>GR8 21W 3500K</v>
          </cell>
        </row>
        <row r="6180">
          <cell r="A6180" t="str">
            <v>T1D10232P</v>
          </cell>
          <cell r="B6180">
            <v>30.954000000000004</v>
          </cell>
          <cell r="C6180" t="str">
            <v>GR8 21W 4000K</v>
          </cell>
        </row>
        <row r="6181">
          <cell r="A6181" t="str">
            <v>T1D10142P</v>
          </cell>
          <cell r="B6181">
            <v>30.954000000000004</v>
          </cell>
          <cell r="C6181" t="str">
            <v>GR8 21W 6400K</v>
          </cell>
        </row>
        <row r="6182">
          <cell r="A6182" t="str">
            <v>T1D10224P</v>
          </cell>
          <cell r="B6182">
            <v>30.954000000000004</v>
          </cell>
          <cell r="C6182" t="str">
            <v>GR10q 21W 2700K</v>
          </cell>
        </row>
        <row r="6183">
          <cell r="A6183" t="str">
            <v>T1D10204P</v>
          </cell>
          <cell r="B6183">
            <v>30.954000000000004</v>
          </cell>
          <cell r="C6183" t="str">
            <v>GR10q 21W 3500K</v>
          </cell>
        </row>
        <row r="6184">
          <cell r="A6184" t="str">
            <v>T1D10244P</v>
          </cell>
          <cell r="B6184">
            <v>30.954000000000004</v>
          </cell>
          <cell r="C6184" t="str">
            <v>GR10q 21W 4000K</v>
          </cell>
        </row>
        <row r="6185">
          <cell r="A6185" t="str">
            <v>T1D10144P</v>
          </cell>
          <cell r="B6185">
            <v>30.954000000000004</v>
          </cell>
          <cell r="C6185" t="str">
            <v>GR10q 21W 6400K</v>
          </cell>
        </row>
        <row r="6186">
          <cell r="A6186" t="str">
            <v>T1D10282P</v>
          </cell>
          <cell r="B6186">
            <v>41.302800000000005</v>
          </cell>
          <cell r="C6186" t="str">
            <v>GR8 28W 2700K</v>
          </cell>
        </row>
        <row r="6187">
          <cell r="A6187" t="str">
            <v>T1D10272P</v>
          </cell>
          <cell r="B6187">
            <v>41.302800000000005</v>
          </cell>
          <cell r="C6187" t="str">
            <v>GR8 28W 3500K</v>
          </cell>
        </row>
        <row r="6188">
          <cell r="A6188" t="str">
            <v>T1D10284P</v>
          </cell>
          <cell r="B6188">
            <v>41.302800000000005</v>
          </cell>
          <cell r="C6188" t="str">
            <v>GR10q 28W 2700K</v>
          </cell>
        </row>
        <row r="6189">
          <cell r="A6189" t="str">
            <v>T1D10274P</v>
          </cell>
          <cell r="B6189">
            <v>41.302800000000005</v>
          </cell>
          <cell r="C6189" t="str">
            <v>GR10q 28W 3500K</v>
          </cell>
        </row>
        <row r="6190">
          <cell r="A6190" t="str">
            <v>T1D10294P</v>
          </cell>
          <cell r="B6190">
            <v>41.302800000000005</v>
          </cell>
          <cell r="C6190" t="str">
            <v>GR10q 28W 4000K</v>
          </cell>
        </row>
        <row r="6191">
          <cell r="A6191" t="str">
            <v>T1D10374P</v>
          </cell>
          <cell r="B6191">
            <v>45.137400000000007</v>
          </cell>
          <cell r="C6191" t="str">
            <v>GR10q 38W 3500K</v>
          </cell>
        </row>
        <row r="6192">
          <cell r="A6192" t="str">
            <v>T1D10384P</v>
          </cell>
          <cell r="B6192">
            <v>45.137400000000007</v>
          </cell>
          <cell r="C6192" t="str">
            <v>GR10q 38W 2700K</v>
          </cell>
        </row>
        <row r="6193">
          <cell r="A6193" t="str">
            <v>T1D10394P</v>
          </cell>
          <cell r="B6193">
            <v>45.137400000000007</v>
          </cell>
          <cell r="C6193" t="str">
            <v>GR10q 38W 4000K</v>
          </cell>
        </row>
        <row r="6194">
          <cell r="A6194" t="str">
            <v>T01007W</v>
          </cell>
          <cell r="B6194">
            <v>48.694800000000008</v>
          </cell>
          <cell r="C6194" t="str">
            <v>G23 360nm 7W</v>
          </cell>
        </row>
        <row r="6195">
          <cell r="A6195" t="str">
            <v>T01010W</v>
          </cell>
          <cell r="B6195">
            <v>48.694800000000008</v>
          </cell>
          <cell r="C6195" t="str">
            <v>G23 360nm 11W</v>
          </cell>
        </row>
        <row r="6196">
          <cell r="A6196" t="str">
            <v>T0654W</v>
          </cell>
          <cell r="B6196">
            <v>50.589000000000006</v>
          </cell>
          <cell r="C6196" t="str">
            <v>T5 4W luce di wood</v>
          </cell>
        </row>
        <row r="6197">
          <cell r="A6197" t="str">
            <v>T0606W</v>
          </cell>
          <cell r="B6197">
            <v>50.589000000000006</v>
          </cell>
          <cell r="C6197" t="str">
            <v>T5 6W luce di wood</v>
          </cell>
        </row>
        <row r="6198">
          <cell r="A6198" t="str">
            <v>T0608W</v>
          </cell>
          <cell r="B6198">
            <v>50.589000000000006</v>
          </cell>
          <cell r="C6198" t="str">
            <v>T5 8W luce di wood</v>
          </cell>
        </row>
        <row r="6199">
          <cell r="A6199" t="str">
            <v>T0609W</v>
          </cell>
          <cell r="B6199">
            <v>50.589000000000006</v>
          </cell>
          <cell r="C6199" t="str">
            <v>T5 13W luce di wood</v>
          </cell>
        </row>
        <row r="6200">
          <cell r="A6200" t="str">
            <v>TAST-480S</v>
          </cell>
          <cell r="B6200">
            <v>1.9095999999999995</v>
          </cell>
          <cell r="C6200" t="str">
            <v>AST-480S SUPER 4/80W</v>
          </cell>
        </row>
        <row r="6201">
          <cell r="A6201" t="str">
            <v>TAST-480</v>
          </cell>
          <cell r="B6201">
            <v>1.3859999999999997</v>
          </cell>
          <cell r="C6201" t="str">
            <v>AST-480 STANDARD 4/80W</v>
          </cell>
        </row>
        <row r="6202">
          <cell r="A6202" t="str">
            <v>TAST-422S</v>
          </cell>
          <cell r="B6202">
            <v>1.9095999999999995</v>
          </cell>
          <cell r="C6202" t="str">
            <v>AST-422S SERIES 4/22W</v>
          </cell>
        </row>
        <row r="6203">
          <cell r="A6203" t="str">
            <v>T02030</v>
          </cell>
          <cell r="B6203">
            <v>42.149799999999999</v>
          </cell>
          <cell r="C6203" t="str">
            <v>E14 7W 2700K fi41mm</v>
          </cell>
        </row>
        <row r="6204">
          <cell r="A6204" t="str">
            <v>T02031</v>
          </cell>
          <cell r="B6204">
            <v>42.149799999999999</v>
          </cell>
          <cell r="C6204" t="str">
            <v>E14 7W 4000K fi41mm</v>
          </cell>
        </row>
        <row r="6205">
          <cell r="A6205" t="str">
            <v>T02075</v>
          </cell>
          <cell r="B6205">
            <v>42.149799999999999</v>
          </cell>
          <cell r="C6205" t="str">
            <v>E14 7W 6400K fi41mm</v>
          </cell>
        </row>
        <row r="6206">
          <cell r="A6206" t="str">
            <v>T02034</v>
          </cell>
          <cell r="B6206">
            <v>42.149799999999999</v>
          </cell>
          <cell r="C6206" t="str">
            <v>E14 11W 2700K fi41mm</v>
          </cell>
        </row>
        <row r="6207">
          <cell r="A6207" t="str">
            <v>T02035</v>
          </cell>
          <cell r="B6207">
            <v>42.149799999999999</v>
          </cell>
          <cell r="C6207" t="str">
            <v>E14 11W 4000K fi41mm</v>
          </cell>
        </row>
        <row r="6208">
          <cell r="A6208" t="str">
            <v>T02085</v>
          </cell>
          <cell r="B6208">
            <v>42.149799999999999</v>
          </cell>
          <cell r="C6208" t="str">
            <v>E14 11W 6400K fi41mm</v>
          </cell>
        </row>
        <row r="6209">
          <cell r="A6209" t="str">
            <v>T1D2050ES</v>
          </cell>
          <cell r="B6209">
            <v>42.149799999999999</v>
          </cell>
          <cell r="C6209" t="str">
            <v>E14 15W 2700K fi41mm</v>
          </cell>
        </row>
        <row r="6210">
          <cell r="A6210" t="str">
            <v>T1D2051ES</v>
          </cell>
          <cell r="B6210">
            <v>42.149799999999999</v>
          </cell>
          <cell r="C6210" t="str">
            <v>E14 15W 4000K fi41mm</v>
          </cell>
        </row>
        <row r="6211">
          <cell r="A6211" t="str">
            <v>T1D2079ES</v>
          </cell>
          <cell r="B6211">
            <v>42.149799999999999</v>
          </cell>
          <cell r="C6211" t="str">
            <v>E14 15W 6400K fi41mm</v>
          </cell>
        </row>
        <row r="6212">
          <cell r="A6212" t="str">
            <v>T02040</v>
          </cell>
          <cell r="B6212">
            <v>42.149799999999999</v>
          </cell>
          <cell r="C6212" t="str">
            <v>E27 7W 2700K fi41mm</v>
          </cell>
        </row>
        <row r="6213">
          <cell r="A6213" t="str">
            <v>T02041</v>
          </cell>
          <cell r="B6213">
            <v>42.149799999999999</v>
          </cell>
          <cell r="C6213" t="str">
            <v>E27 7W 4000K fi41mm</v>
          </cell>
        </row>
        <row r="6214">
          <cell r="A6214" t="str">
            <v>T02077</v>
          </cell>
          <cell r="B6214">
            <v>42.149799999999999</v>
          </cell>
          <cell r="C6214" t="str">
            <v>E27 7W 6400K fi41mm</v>
          </cell>
        </row>
        <row r="6215">
          <cell r="A6215" t="str">
            <v>T02042</v>
          </cell>
          <cell r="B6215">
            <v>42.149799999999999</v>
          </cell>
          <cell r="C6215" t="str">
            <v>E27 11W 2700K fi41mm</v>
          </cell>
        </row>
        <row r="6216">
          <cell r="A6216" t="str">
            <v>T02043</v>
          </cell>
          <cell r="B6216">
            <v>42.149799999999999</v>
          </cell>
          <cell r="C6216" t="str">
            <v>E27 11W 4000K fi41mm</v>
          </cell>
        </row>
        <row r="6217">
          <cell r="A6217" t="str">
            <v>T02073</v>
          </cell>
          <cell r="B6217">
            <v>42.149799999999999</v>
          </cell>
          <cell r="C6217" t="str">
            <v>E27 11W 6400K fi41mm</v>
          </cell>
        </row>
        <row r="6218">
          <cell r="A6218" t="str">
            <v>T02050</v>
          </cell>
          <cell r="B6218">
            <v>42.149799999999999</v>
          </cell>
          <cell r="C6218" t="str">
            <v>E27 15W 2700K fi41mm</v>
          </cell>
        </row>
        <row r="6219">
          <cell r="A6219" t="str">
            <v>T02051</v>
          </cell>
          <cell r="B6219">
            <v>42.149799999999999</v>
          </cell>
          <cell r="C6219" t="str">
            <v>E27 15W 4000K fi41mm</v>
          </cell>
        </row>
        <row r="6220">
          <cell r="A6220" t="str">
            <v>T02079</v>
          </cell>
          <cell r="B6220">
            <v>42.149799999999999</v>
          </cell>
          <cell r="C6220" t="str">
            <v>E27 15W 6400K fi41mm</v>
          </cell>
        </row>
        <row r="6221">
          <cell r="A6221" t="str">
            <v>T02052</v>
          </cell>
          <cell r="B6221">
            <v>42.581000000000003</v>
          </cell>
          <cell r="C6221" t="str">
            <v>E27 20W 2700K fi52mm</v>
          </cell>
        </row>
        <row r="6222">
          <cell r="A6222" t="str">
            <v>T02053</v>
          </cell>
          <cell r="B6222">
            <v>42.581000000000003</v>
          </cell>
          <cell r="C6222" t="str">
            <v>E27 20W 4000K fi52mm</v>
          </cell>
        </row>
        <row r="6223">
          <cell r="A6223" t="str">
            <v>T02080</v>
          </cell>
          <cell r="B6223">
            <v>42.581000000000003</v>
          </cell>
          <cell r="C6223" t="str">
            <v>E27 20W 6400K fi52mm</v>
          </cell>
        </row>
        <row r="6224">
          <cell r="A6224" t="str">
            <v>T02054</v>
          </cell>
          <cell r="B6224">
            <v>46.677399999999999</v>
          </cell>
          <cell r="C6224" t="str">
            <v>E27 23W 2700K fi52mm</v>
          </cell>
        </row>
        <row r="6225">
          <cell r="A6225" t="str">
            <v>T02055</v>
          </cell>
          <cell r="B6225">
            <v>46.677399999999999</v>
          </cell>
          <cell r="C6225" t="str">
            <v>E27 23W 4000K fi52mm</v>
          </cell>
        </row>
        <row r="6226">
          <cell r="A6226" t="str">
            <v>T02081</v>
          </cell>
          <cell r="B6226">
            <v>46.677399999999999</v>
          </cell>
          <cell r="C6226" t="str">
            <v>E27 23W 6400K fi52mm</v>
          </cell>
        </row>
        <row r="6227">
          <cell r="A6227" t="str">
            <v>T06057</v>
          </cell>
          <cell r="B6227">
            <v>46.663904052637292</v>
          </cell>
          <cell r="C6227" t="str">
            <v>SHORT E27 15W 2700K</v>
          </cell>
        </row>
        <row r="6228">
          <cell r="A6228" t="str">
            <v>T06058</v>
          </cell>
          <cell r="B6228">
            <v>46.663904052637292</v>
          </cell>
          <cell r="C6228" t="str">
            <v>SHORT E27 15W 4000K</v>
          </cell>
        </row>
        <row r="6229">
          <cell r="A6229" t="str">
            <v>T06059</v>
          </cell>
          <cell r="B6229">
            <v>46.663904052637292</v>
          </cell>
          <cell r="C6229" t="str">
            <v>SHORT E27 15W 6400K</v>
          </cell>
        </row>
        <row r="6230">
          <cell r="A6230" t="str">
            <v>T06060</v>
          </cell>
          <cell r="B6230">
            <v>46.663904052637292</v>
          </cell>
          <cell r="C6230" t="str">
            <v>SHORT E27 18W 2700K</v>
          </cell>
        </row>
        <row r="6231">
          <cell r="A6231" t="str">
            <v>T06063</v>
          </cell>
          <cell r="B6231">
            <v>46.663904052637292</v>
          </cell>
          <cell r="C6231" t="str">
            <v>SHORT E27 18W 4000K</v>
          </cell>
        </row>
        <row r="6232">
          <cell r="A6232" t="str">
            <v>T06070</v>
          </cell>
          <cell r="B6232">
            <v>46.663904052637292</v>
          </cell>
          <cell r="C6232" t="str">
            <v>SHORT E27 18W 6400K</v>
          </cell>
        </row>
        <row r="6233">
          <cell r="A6233" t="str">
            <v>T06061</v>
          </cell>
          <cell r="B6233">
            <v>46.663904052637292</v>
          </cell>
          <cell r="C6233" t="str">
            <v>SHORT E27 20W 2700K</v>
          </cell>
        </row>
        <row r="6234">
          <cell r="A6234" t="str">
            <v>T06064</v>
          </cell>
          <cell r="B6234">
            <v>46.663904052637292</v>
          </cell>
          <cell r="C6234" t="str">
            <v>SHORT E27 20W 4000K</v>
          </cell>
        </row>
        <row r="6235">
          <cell r="A6235" t="str">
            <v>T06071</v>
          </cell>
          <cell r="B6235">
            <v>46.663904052637292</v>
          </cell>
          <cell r="C6235" t="str">
            <v>SHORT E27 20W 6400K</v>
          </cell>
        </row>
        <row r="6236">
          <cell r="A6236" t="str">
            <v>T06062</v>
          </cell>
          <cell r="B6236">
            <v>51.179765735150575</v>
          </cell>
          <cell r="C6236" t="str">
            <v>SHORT E27 24W 2700K</v>
          </cell>
        </row>
        <row r="6237">
          <cell r="A6237" t="str">
            <v>T06065</v>
          </cell>
          <cell r="B6237">
            <v>51.179765735150575</v>
          </cell>
          <cell r="C6237" t="str">
            <v>SHORT E27 24W 4000K</v>
          </cell>
        </row>
        <row r="6238">
          <cell r="A6238" t="str">
            <v>T06072</v>
          </cell>
          <cell r="B6238">
            <v>51.179765735150575</v>
          </cell>
          <cell r="C6238" t="str">
            <v>SHORT E27 24W 6400K</v>
          </cell>
        </row>
        <row r="6239">
          <cell r="A6239" t="str">
            <v>T06080</v>
          </cell>
          <cell r="B6239">
            <v>40.532799999999995</v>
          </cell>
          <cell r="C6239" t="str">
            <v>MICRO E14 7W</v>
          </cell>
        </row>
        <row r="6240">
          <cell r="A6240" t="str">
            <v>T06086</v>
          </cell>
          <cell r="B6240">
            <v>25.96</v>
          </cell>
          <cell r="C6240" t="str">
            <v>ECO 8000h E14 8W 2700K</v>
          </cell>
        </row>
        <row r="6241">
          <cell r="A6241" t="str">
            <v>T07024</v>
          </cell>
          <cell r="B6241">
            <v>25.96</v>
          </cell>
          <cell r="C6241" t="str">
            <v>ECO 8000h E14 8W 2700K</v>
          </cell>
        </row>
        <row r="6242">
          <cell r="A6242" t="str">
            <v>T06087</v>
          </cell>
          <cell r="B6242">
            <v>25.96</v>
          </cell>
          <cell r="C6242" t="str">
            <v>ECO 8000h E14 8W 4000K</v>
          </cell>
        </row>
        <row r="6243">
          <cell r="A6243" t="str">
            <v>T07050</v>
          </cell>
          <cell r="B6243">
            <v>25.96</v>
          </cell>
          <cell r="C6243" t="str">
            <v>ECO 8000h E14 8W 6400K</v>
          </cell>
        </row>
        <row r="6244">
          <cell r="A6244" t="str">
            <v>T07055</v>
          </cell>
          <cell r="B6244">
            <v>25.96</v>
          </cell>
          <cell r="C6244" t="str">
            <v>ECO 8000h E14 12W 2700K</v>
          </cell>
        </row>
        <row r="6245">
          <cell r="A6245" t="str">
            <v>T07031</v>
          </cell>
          <cell r="B6245">
            <v>25.96</v>
          </cell>
          <cell r="C6245" t="str">
            <v>ECO 8000h E14 12W 2700K</v>
          </cell>
        </row>
        <row r="6246">
          <cell r="A6246" t="str">
            <v>T07057</v>
          </cell>
          <cell r="B6246">
            <v>25.96</v>
          </cell>
          <cell r="C6246" t="str">
            <v>ECO 8000h E14 12W 4000K</v>
          </cell>
        </row>
        <row r="6247">
          <cell r="A6247" t="str">
            <v>T07058</v>
          </cell>
          <cell r="B6247">
            <v>25.96</v>
          </cell>
          <cell r="C6247" t="str">
            <v>ECO 8000h E14 12W 6400K</v>
          </cell>
        </row>
        <row r="6248">
          <cell r="A6248" t="str">
            <v>T06088</v>
          </cell>
          <cell r="B6248">
            <v>25.96</v>
          </cell>
          <cell r="C6248" t="str">
            <v>ECO 8000h E27 8W 2700K</v>
          </cell>
        </row>
        <row r="6249">
          <cell r="A6249" t="str">
            <v>T07025</v>
          </cell>
          <cell r="B6249">
            <v>25.96</v>
          </cell>
          <cell r="C6249" t="str">
            <v>ECO 8000h E27 8W 2700K</v>
          </cell>
        </row>
        <row r="6250">
          <cell r="A6250" t="str">
            <v>T06089</v>
          </cell>
          <cell r="B6250">
            <v>25.96</v>
          </cell>
          <cell r="C6250" t="str">
            <v>ECO 8000h E27 8W 4000K</v>
          </cell>
        </row>
        <row r="6251">
          <cell r="A6251" t="str">
            <v>T07051</v>
          </cell>
          <cell r="B6251">
            <v>25.96</v>
          </cell>
          <cell r="C6251" t="str">
            <v>ECO 8000h E27 8W</v>
          </cell>
        </row>
        <row r="6252">
          <cell r="A6252" t="str">
            <v>T07056</v>
          </cell>
          <cell r="B6252">
            <v>25.96</v>
          </cell>
          <cell r="C6252" t="str">
            <v>ECO 8000h E27 12W 2700K</v>
          </cell>
        </row>
        <row r="6253">
          <cell r="A6253" t="str">
            <v>T07026</v>
          </cell>
          <cell r="B6253">
            <v>25.96</v>
          </cell>
          <cell r="C6253" t="str">
            <v>ECO 8000h E27 12W 2700K</v>
          </cell>
        </row>
        <row r="6254">
          <cell r="A6254" t="str">
            <v>T06093</v>
          </cell>
          <cell r="B6254">
            <v>25.96</v>
          </cell>
          <cell r="C6254" t="str">
            <v>ECO 8000h E27 12W 4000K</v>
          </cell>
        </row>
        <row r="6255">
          <cell r="A6255" t="str">
            <v>T06094</v>
          </cell>
          <cell r="B6255">
            <v>25.96</v>
          </cell>
          <cell r="C6255" t="str">
            <v>ECO 8000h E27 12W 6400K</v>
          </cell>
        </row>
        <row r="6256">
          <cell r="A6256" t="str">
            <v>T06051</v>
          </cell>
          <cell r="B6256">
            <v>28</v>
          </cell>
          <cell r="C6256" t="str">
            <v>ECO 8000h E27 16W 2700K</v>
          </cell>
        </row>
        <row r="6257">
          <cell r="A6257" t="str">
            <v>T07027</v>
          </cell>
          <cell r="B6257">
            <v>28</v>
          </cell>
          <cell r="C6257" t="str">
            <v>ECO 8000h E27 16W 2700K</v>
          </cell>
        </row>
        <row r="6258">
          <cell r="A6258" t="str">
            <v>T06053</v>
          </cell>
          <cell r="B6258">
            <v>28</v>
          </cell>
          <cell r="C6258" t="str">
            <v>ECO 8000h E27 16W 4000K</v>
          </cell>
        </row>
        <row r="6259">
          <cell r="A6259" t="str">
            <v>T06067</v>
          </cell>
          <cell r="B6259">
            <v>28</v>
          </cell>
          <cell r="C6259" t="str">
            <v>ECO 8000h E27 16W 6400K</v>
          </cell>
        </row>
        <row r="6260">
          <cell r="A6260" t="str">
            <v>T06052</v>
          </cell>
          <cell r="B6260">
            <v>28.96</v>
          </cell>
          <cell r="C6260" t="str">
            <v>ECO 8000h E27 21W 2700K</v>
          </cell>
        </row>
        <row r="6261">
          <cell r="A6261" t="str">
            <v>T07028</v>
          </cell>
          <cell r="B6261">
            <v>28.96</v>
          </cell>
          <cell r="C6261" t="str">
            <v>ECO 8000h E27 21W 2700K</v>
          </cell>
        </row>
        <row r="6262">
          <cell r="A6262" t="str">
            <v>T06054</v>
          </cell>
          <cell r="B6262">
            <v>28.96</v>
          </cell>
          <cell r="C6262" t="str">
            <v>ECO 8000h E27 21W 4000K</v>
          </cell>
        </row>
        <row r="6263">
          <cell r="A6263" t="str">
            <v>T06068</v>
          </cell>
          <cell r="B6263">
            <v>28.96</v>
          </cell>
          <cell r="C6263" t="str">
            <v>ECO 8000h E27 21W 6400K</v>
          </cell>
        </row>
        <row r="6264">
          <cell r="A6264" t="str">
            <v>T07052</v>
          </cell>
          <cell r="B6264">
            <v>29.98</v>
          </cell>
          <cell r="C6264" t="str">
            <v>ECO 8000h E27 24W 2700K</v>
          </cell>
        </row>
        <row r="6265">
          <cell r="A6265" t="str">
            <v>T07029</v>
          </cell>
          <cell r="B6265">
            <v>29.98</v>
          </cell>
          <cell r="C6265" t="str">
            <v>ECO 8000h E27 24W 2700K</v>
          </cell>
        </row>
        <row r="6266">
          <cell r="A6266" t="str">
            <v>T07053</v>
          </cell>
          <cell r="B6266">
            <v>29.98</v>
          </cell>
          <cell r="C6266" t="str">
            <v>ECO 8000h E27 24W 4000K</v>
          </cell>
        </row>
        <row r="6267">
          <cell r="A6267" t="str">
            <v>T07054</v>
          </cell>
          <cell r="B6267">
            <v>29.98</v>
          </cell>
          <cell r="C6267" t="str">
            <v>ECO 8000h E27 24W 6400K</v>
          </cell>
        </row>
        <row r="6268">
          <cell r="A6268" t="str">
            <v>T07011</v>
          </cell>
          <cell r="B6268">
            <v>26.34</v>
          </cell>
          <cell r="C6268" t="str">
            <v>MICRO TWIST ECO E14 7W 2700K</v>
          </cell>
        </row>
        <row r="6269">
          <cell r="A6269" t="str">
            <v>T07032</v>
          </cell>
          <cell r="B6269">
            <v>26.34</v>
          </cell>
          <cell r="C6269" t="str">
            <v>MICRO TWIST ECO E14 7W 2700K</v>
          </cell>
        </row>
        <row r="6270">
          <cell r="A6270" t="str">
            <v>T07013</v>
          </cell>
          <cell r="B6270">
            <v>26.34</v>
          </cell>
          <cell r="C6270" t="str">
            <v>MICRO TWIST ECO E14 8W 4000K</v>
          </cell>
        </row>
        <row r="6271">
          <cell r="A6271" t="str">
            <v>T07012</v>
          </cell>
          <cell r="B6271">
            <v>26.34</v>
          </cell>
          <cell r="C6271" t="str">
            <v>MICRO TWIST ECO E27 7W 2700K</v>
          </cell>
        </row>
        <row r="6272">
          <cell r="A6272" t="str">
            <v>T07033</v>
          </cell>
          <cell r="B6272">
            <v>26.34</v>
          </cell>
          <cell r="C6272" t="str">
            <v>MICRO TWIST ECO E27 7W 2700K</v>
          </cell>
        </row>
        <row r="6273">
          <cell r="A6273" t="str">
            <v>T07014</v>
          </cell>
          <cell r="B6273">
            <v>26.34</v>
          </cell>
          <cell r="C6273" t="str">
            <v>MICRO TWIST ECO E27 12W 4000K</v>
          </cell>
        </row>
        <row r="6274">
          <cell r="A6274" t="str">
            <v>T07005</v>
          </cell>
          <cell r="B6274">
            <v>26.34</v>
          </cell>
          <cell r="C6274" t="str">
            <v>TWIST E14 ECO 11W 2700K</v>
          </cell>
        </row>
        <row r="6275">
          <cell r="A6275" t="str">
            <v>T07034</v>
          </cell>
          <cell r="B6275">
            <v>26.34</v>
          </cell>
          <cell r="C6275" t="str">
            <v>TWIST E14 ECO 11W 2700K</v>
          </cell>
        </row>
        <row r="6276">
          <cell r="A6276" t="str">
            <v>T07006</v>
          </cell>
          <cell r="B6276">
            <v>26.34</v>
          </cell>
          <cell r="C6276" t="str">
            <v>TWIST E14 ECO 11W 4000K</v>
          </cell>
        </row>
        <row r="6277">
          <cell r="A6277" t="str">
            <v>T07007</v>
          </cell>
          <cell r="B6277">
            <v>26.34</v>
          </cell>
          <cell r="C6277" t="str">
            <v>TWIST E14 ECO 11W 6400K</v>
          </cell>
        </row>
        <row r="6278">
          <cell r="A6278" t="str">
            <v>T07008</v>
          </cell>
          <cell r="B6278">
            <v>26.34</v>
          </cell>
          <cell r="C6278" t="str">
            <v>TWIST E27 ECO 11W 2700K</v>
          </cell>
        </row>
        <row r="6279">
          <cell r="A6279" t="str">
            <v>T07035</v>
          </cell>
          <cell r="B6279">
            <v>26.34</v>
          </cell>
          <cell r="C6279" t="str">
            <v>TWIST E27 ECO 11W 2700K</v>
          </cell>
        </row>
        <row r="6280">
          <cell r="A6280" t="str">
            <v>T07009</v>
          </cell>
          <cell r="B6280">
            <v>26.34</v>
          </cell>
          <cell r="C6280" t="str">
            <v>TWIST E27 ECO 11W 4000K</v>
          </cell>
        </row>
        <row r="6281">
          <cell r="A6281" t="str">
            <v>T07010</v>
          </cell>
          <cell r="B6281">
            <v>26.34</v>
          </cell>
          <cell r="C6281" t="str">
            <v>TWIST E27 ECO 11W 6400K</v>
          </cell>
        </row>
        <row r="6282">
          <cell r="A6282" t="str">
            <v>T07015</v>
          </cell>
          <cell r="B6282">
            <v>28</v>
          </cell>
          <cell r="C6282" t="str">
            <v>TWIST E27 ECO 14W 2700K</v>
          </cell>
        </row>
        <row r="6283">
          <cell r="A6283" t="str">
            <v>T07036</v>
          </cell>
          <cell r="B6283">
            <v>28</v>
          </cell>
          <cell r="C6283" t="str">
            <v>TWIST E27 ECO 14W 2700K</v>
          </cell>
        </row>
        <row r="6284">
          <cell r="A6284" t="str">
            <v>T07016</v>
          </cell>
          <cell r="B6284">
            <v>28</v>
          </cell>
          <cell r="C6284" t="str">
            <v>TWIST E27 ECO 14W 4000K</v>
          </cell>
        </row>
        <row r="6285">
          <cell r="A6285" t="str">
            <v>T07017</v>
          </cell>
          <cell r="B6285">
            <v>28</v>
          </cell>
          <cell r="C6285" t="str">
            <v>TWIST E27 ECO 14W 6400K</v>
          </cell>
        </row>
        <row r="6286">
          <cell r="A6286" t="str">
            <v>T07018</v>
          </cell>
          <cell r="B6286">
            <v>28.96</v>
          </cell>
          <cell r="C6286" t="str">
            <v>TWIST E27 ECO 18W 2700K</v>
          </cell>
        </row>
        <row r="6287">
          <cell r="A6287" t="str">
            <v>T07037</v>
          </cell>
          <cell r="B6287">
            <v>28.96</v>
          </cell>
          <cell r="C6287" t="str">
            <v>TWIST E27 ECO 18W 2700K</v>
          </cell>
        </row>
        <row r="6288">
          <cell r="A6288" t="str">
            <v>T07019</v>
          </cell>
          <cell r="B6288">
            <v>28.96</v>
          </cell>
          <cell r="C6288" t="str">
            <v>TWIST E27 ECO 18W 4000K</v>
          </cell>
        </row>
        <row r="6289">
          <cell r="A6289" t="str">
            <v>T07020</v>
          </cell>
          <cell r="B6289">
            <v>28.96</v>
          </cell>
          <cell r="C6289" t="str">
            <v>TWIST E27 ECO 18W 6400K</v>
          </cell>
        </row>
        <row r="6290">
          <cell r="A6290" t="str">
            <v>T07021</v>
          </cell>
          <cell r="B6290">
            <v>30.44</v>
          </cell>
          <cell r="C6290" t="str">
            <v>TWIST E27 ECO 25W 2700K</v>
          </cell>
        </row>
        <row r="6291">
          <cell r="A6291" t="str">
            <v>T07038</v>
          </cell>
          <cell r="B6291">
            <v>30.44</v>
          </cell>
          <cell r="C6291" t="str">
            <v>TWIST E27 ECO 25W 2700K</v>
          </cell>
        </row>
        <row r="6292">
          <cell r="A6292" t="str">
            <v>T07022</v>
          </cell>
          <cell r="B6292">
            <v>30.44</v>
          </cell>
          <cell r="C6292" t="str">
            <v>TWIST E27 ECO 25W 4000K</v>
          </cell>
        </row>
        <row r="6293">
          <cell r="A6293" t="str">
            <v>T07023</v>
          </cell>
          <cell r="B6293">
            <v>30.44</v>
          </cell>
          <cell r="C6293" t="str">
            <v>TWIST E27 ECO 25W 6400K</v>
          </cell>
        </row>
        <row r="6294">
          <cell r="A6294" t="str">
            <v>T02056</v>
          </cell>
          <cell r="B6294">
            <v>65.834999999999994</v>
          </cell>
          <cell r="C6294" t="str">
            <v>STANDARD E27 27W</v>
          </cell>
        </row>
        <row r="6295">
          <cell r="A6295" t="str">
            <v>T02057</v>
          </cell>
          <cell r="B6295">
            <v>65.834999999999994</v>
          </cell>
          <cell r="C6295" t="str">
            <v>STANDARD E27 27W</v>
          </cell>
        </row>
        <row r="6296">
          <cell r="A6296" t="str">
            <v>T02082</v>
          </cell>
          <cell r="B6296">
            <v>65.834999999999994</v>
          </cell>
          <cell r="C6296" t="str">
            <v>STANDARD E27 27W</v>
          </cell>
        </row>
        <row r="6297">
          <cell r="A6297" t="str">
            <v>T1D002056</v>
          </cell>
          <cell r="B6297">
            <v>114.20639999999999</v>
          </cell>
          <cell r="C6297" t="str">
            <v>SUPERDURALUX E27 30W 2700K</v>
          </cell>
        </row>
        <row r="6298">
          <cell r="A6298" t="str">
            <v>T1D002057</v>
          </cell>
          <cell r="B6298">
            <v>114.20639999999999</v>
          </cell>
          <cell r="C6298" t="str">
            <v>SUPERDURALUX E27 30W 4000K</v>
          </cell>
        </row>
        <row r="6299">
          <cell r="A6299" t="str">
            <v>T1D002082</v>
          </cell>
          <cell r="B6299">
            <v>114.20639999999999</v>
          </cell>
          <cell r="C6299" t="str">
            <v>SUPERDURALUX E27 30W 6400K</v>
          </cell>
        </row>
        <row r="6300">
          <cell r="A6300" t="str">
            <v>T03530</v>
          </cell>
          <cell r="B6300">
            <v>134.16479999999999</v>
          </cell>
          <cell r="C6300" t="str">
            <v>SUPERDURALUX E27 35W 2700K</v>
          </cell>
        </row>
        <row r="6301">
          <cell r="A6301" t="str">
            <v>T03540</v>
          </cell>
          <cell r="B6301">
            <v>134.16479999999999</v>
          </cell>
          <cell r="C6301" t="str">
            <v>SUPERDURALUX E27 35W 4000K</v>
          </cell>
        </row>
        <row r="6302">
          <cell r="A6302" t="str">
            <v>T03560</v>
          </cell>
          <cell r="B6302">
            <v>134.16479999999999</v>
          </cell>
          <cell r="C6302" t="str">
            <v>SUPERDURALUX E27 35W 6400K</v>
          </cell>
        </row>
        <row r="6303">
          <cell r="A6303" t="str">
            <v>T04530</v>
          </cell>
          <cell r="B6303">
            <v>160.15229999999997</v>
          </cell>
          <cell r="C6303" t="str">
            <v>SUPERDURALUX E27 45W 2700K</v>
          </cell>
        </row>
        <row r="6304">
          <cell r="A6304" t="str">
            <v>T04540</v>
          </cell>
          <cell r="B6304">
            <v>160.15229999999997</v>
          </cell>
          <cell r="C6304" t="str">
            <v>SUPERDURALUX E27 45W 4000K</v>
          </cell>
        </row>
        <row r="6305">
          <cell r="A6305" t="str">
            <v>T04560</v>
          </cell>
          <cell r="B6305">
            <v>160.15229999999997</v>
          </cell>
          <cell r="C6305" t="str">
            <v>SUPERDURALUX E27 45W 6400K</v>
          </cell>
        </row>
        <row r="6306">
          <cell r="A6306" t="str">
            <v>T1D002086</v>
          </cell>
          <cell r="B6306">
            <v>133.54109999999997</v>
          </cell>
          <cell r="C6306" t="str">
            <v>SUPERGLOBO E27 30W 2700K</v>
          </cell>
        </row>
        <row r="6307">
          <cell r="A6307" t="str">
            <v>T1D002087</v>
          </cell>
          <cell r="B6307">
            <v>133.54109999999997</v>
          </cell>
          <cell r="C6307" t="str">
            <v>SUPERGLOBO E27 30W 4000K</v>
          </cell>
        </row>
        <row r="6308">
          <cell r="A6308" t="str">
            <v>T1D002088</v>
          </cell>
          <cell r="B6308">
            <v>133.54109999999997</v>
          </cell>
          <cell r="C6308" t="str">
            <v>SUPERGLOBO E27 30W 6400K</v>
          </cell>
        </row>
        <row r="6309">
          <cell r="A6309" t="str">
            <v>T3283C</v>
          </cell>
          <cell r="B6309">
            <v>198.61379999999997</v>
          </cell>
          <cell r="C6309" t="str">
            <v>E27 32W 2700K fi308mm</v>
          </cell>
        </row>
        <row r="6310">
          <cell r="A6310" t="str">
            <v>T3284C</v>
          </cell>
          <cell r="B6310">
            <v>198.61379999999997</v>
          </cell>
          <cell r="C6310" t="str">
            <v>E27 32W 4000K fi308mm</v>
          </cell>
        </row>
        <row r="6311">
          <cell r="A6311" t="str">
            <v>T3286C</v>
          </cell>
          <cell r="B6311">
            <v>198.61379999999997</v>
          </cell>
          <cell r="C6311" t="str">
            <v>E27 32W 6400K fi308mm</v>
          </cell>
        </row>
        <row r="6312">
          <cell r="A6312" t="str">
            <v>T5483C</v>
          </cell>
          <cell r="B6312">
            <v>323.76959999999997</v>
          </cell>
          <cell r="C6312" t="str">
            <v>E27 54W 2700K fi308mm</v>
          </cell>
        </row>
        <row r="6313">
          <cell r="A6313" t="str">
            <v>T5484C</v>
          </cell>
          <cell r="B6313">
            <v>323.76959999999997</v>
          </cell>
          <cell r="C6313" t="str">
            <v>E27 54W 4000K fi308mm</v>
          </cell>
        </row>
        <row r="6314">
          <cell r="A6314" t="str">
            <v>T5486C</v>
          </cell>
          <cell r="B6314">
            <v>323.76959999999997</v>
          </cell>
          <cell r="C6314" t="str">
            <v>E27 54W 6400K fi308mm</v>
          </cell>
        </row>
        <row r="6315">
          <cell r="A6315" t="str">
            <v>DURANECK</v>
          </cell>
          <cell r="B6315">
            <v>16.016000000000002</v>
          </cell>
          <cell r="C6315" t="str">
            <v>DURANECK E27-E27 fi35mm</v>
          </cell>
        </row>
        <row r="6316">
          <cell r="A6316" t="str">
            <v>T2283C</v>
          </cell>
          <cell r="B6316">
            <v>164.8647</v>
          </cell>
          <cell r="C6316" t="str">
            <v>E27 22W 2700K fi216mm</v>
          </cell>
        </row>
        <row r="6317">
          <cell r="A6317" t="str">
            <v>T2284C</v>
          </cell>
          <cell r="B6317">
            <v>164.8647</v>
          </cell>
          <cell r="C6317" t="str">
            <v>E27 22W 4000K fi216mm</v>
          </cell>
        </row>
        <row r="6318">
          <cell r="A6318" t="str">
            <v>T2286C</v>
          </cell>
          <cell r="B6318">
            <v>164.8647</v>
          </cell>
          <cell r="C6318" t="str">
            <v>E27 22W 6400K fi216mm</v>
          </cell>
        </row>
        <row r="6319">
          <cell r="A6319" t="str">
            <v>T02060</v>
          </cell>
          <cell r="B6319">
            <v>67.706099999999992</v>
          </cell>
          <cell r="C6319" t="str">
            <v>GLOBO E27 15W 2700K fi100mm</v>
          </cell>
        </row>
        <row r="6320">
          <cell r="A6320" t="str">
            <v>T02061</v>
          </cell>
          <cell r="B6320">
            <v>67.706099999999992</v>
          </cell>
          <cell r="C6320" t="str">
            <v>GLOBO E27 15W 4000K fi100mm</v>
          </cell>
        </row>
        <row r="6321">
          <cell r="A6321" t="str">
            <v>T02083</v>
          </cell>
          <cell r="B6321">
            <v>67.706099999999992</v>
          </cell>
          <cell r="C6321" t="str">
            <v>GLOBO E27 15W 6400K fi100mm</v>
          </cell>
        </row>
        <row r="6322">
          <cell r="A6322" t="str">
            <v>T02062</v>
          </cell>
          <cell r="B6322">
            <v>71.586899999999986</v>
          </cell>
          <cell r="C6322" t="str">
            <v>GLOBO E27 20W 2700K fi100mm</v>
          </cell>
        </row>
        <row r="6323">
          <cell r="A6323" t="str">
            <v>T02063</v>
          </cell>
          <cell r="B6323">
            <v>71.586899999999986</v>
          </cell>
          <cell r="C6323" t="str">
            <v>GLOBO E27 20W 4000K fi100mm</v>
          </cell>
        </row>
        <row r="6324">
          <cell r="A6324" t="str">
            <v>T02084</v>
          </cell>
          <cell r="B6324">
            <v>71.586899999999986</v>
          </cell>
          <cell r="C6324" t="str">
            <v>GLOBO E27 20W 6400K fi100mm</v>
          </cell>
        </row>
        <row r="6325">
          <cell r="A6325" t="str">
            <v>T02086</v>
          </cell>
          <cell r="B6325">
            <v>77.40809999999999</v>
          </cell>
          <cell r="C6325" t="str">
            <v>GLOBO E27 24W 2700K fi100mm</v>
          </cell>
        </row>
        <row r="6326">
          <cell r="A6326" t="str">
            <v>T02087</v>
          </cell>
          <cell r="B6326">
            <v>77.40809999999999</v>
          </cell>
          <cell r="C6326" t="str">
            <v>GLOBO E27 24W 4000K fi100mm</v>
          </cell>
        </row>
        <row r="6327">
          <cell r="A6327" t="str">
            <v>T02088</v>
          </cell>
          <cell r="B6327">
            <v>77.40809999999999</v>
          </cell>
          <cell r="C6327" t="str">
            <v>GLOBO E27 24W 6400K fi100mm</v>
          </cell>
        </row>
        <row r="6328">
          <cell r="A6328" t="str">
            <v>T02730</v>
          </cell>
          <cell r="B6328">
            <v>107.2071</v>
          </cell>
          <cell r="C6328" t="str">
            <v>GLOBO E27 27W 2700K fi120mm</v>
          </cell>
        </row>
        <row r="6329">
          <cell r="A6329" t="str">
            <v>T02740</v>
          </cell>
          <cell r="B6329">
            <v>107.2071</v>
          </cell>
          <cell r="C6329" t="str">
            <v>GLOBO E27 27W 4000K fi120mm</v>
          </cell>
        </row>
        <row r="6330">
          <cell r="A6330" t="str">
            <v>T02760</v>
          </cell>
          <cell r="B6330">
            <v>107.2071</v>
          </cell>
          <cell r="C6330" t="str">
            <v>GLOBO E27 27W 6400K fi120mm</v>
          </cell>
        </row>
        <row r="6331">
          <cell r="A6331" t="str">
            <v>T02036</v>
          </cell>
          <cell r="B6331">
            <v>54.169499999999999</v>
          </cell>
          <cell r="C6331" t="str">
            <v>E27 7W 2700K</v>
          </cell>
        </row>
        <row r="6332">
          <cell r="A6332" t="str">
            <v>T02037</v>
          </cell>
          <cell r="B6332">
            <v>54.169499999999999</v>
          </cell>
          <cell r="C6332" t="str">
            <v>E27 7W 4000K</v>
          </cell>
        </row>
        <row r="6333">
          <cell r="A6333" t="str">
            <v>T02038</v>
          </cell>
          <cell r="B6333">
            <v>57.187899999999992</v>
          </cell>
          <cell r="C6333" t="str">
            <v>E27 11W 2700K</v>
          </cell>
        </row>
        <row r="6334">
          <cell r="A6334" t="str">
            <v>T02039</v>
          </cell>
          <cell r="B6334">
            <v>57.187899999999992</v>
          </cell>
          <cell r="C6334" t="str">
            <v>E27 11W 4000K</v>
          </cell>
        </row>
        <row r="6335">
          <cell r="A6335" t="str">
            <v>T1D002093</v>
          </cell>
          <cell r="B6335">
            <v>60.206299999999992</v>
          </cell>
          <cell r="C6335" t="str">
            <v>E27 15W 2700K</v>
          </cell>
        </row>
        <row r="6336">
          <cell r="A6336" t="str">
            <v>T1D002094</v>
          </cell>
          <cell r="B6336">
            <v>60.206299999999992</v>
          </cell>
          <cell r="C6336" t="str">
            <v>E27 15W 4000K</v>
          </cell>
        </row>
        <row r="6337">
          <cell r="A6337" t="str">
            <v>T02047</v>
          </cell>
          <cell r="B6337">
            <v>52.660299999999999</v>
          </cell>
          <cell r="C6337" t="str">
            <v>CANDLE E14 5W 2700K</v>
          </cell>
        </row>
        <row r="6338">
          <cell r="A6338" t="str">
            <v>T02090</v>
          </cell>
          <cell r="B6338">
            <v>52.660299999999999</v>
          </cell>
          <cell r="C6338" t="str">
            <v>CANDLE E14 5W 2700K</v>
          </cell>
        </row>
        <row r="6339">
          <cell r="A6339" t="str">
            <v>T02048</v>
          </cell>
          <cell r="B6339">
            <v>52.660299999999999</v>
          </cell>
          <cell r="C6339" t="str">
            <v>CANDLE E14 5W 4000K</v>
          </cell>
        </row>
        <row r="6340">
          <cell r="A6340" t="str">
            <v>T02028</v>
          </cell>
          <cell r="B6340">
            <v>52.660299999999999</v>
          </cell>
          <cell r="C6340" t="str">
            <v>CANDLE E14 7W 2700K</v>
          </cell>
        </row>
        <row r="6341">
          <cell r="A6341" t="str">
            <v>T02091</v>
          </cell>
          <cell r="B6341">
            <v>52.660299999999999</v>
          </cell>
          <cell r="C6341" t="str">
            <v>CANDLE E14 7W 2700K</v>
          </cell>
        </row>
        <row r="6342">
          <cell r="A6342" t="str">
            <v>T02029</v>
          </cell>
          <cell r="B6342">
            <v>52.660299999999999</v>
          </cell>
          <cell r="C6342" t="str">
            <v>CANDLE E14 7W 4000K</v>
          </cell>
        </row>
        <row r="6343">
          <cell r="A6343" t="str">
            <v>T02089</v>
          </cell>
          <cell r="B6343">
            <v>52.660299999999999</v>
          </cell>
          <cell r="C6343" t="str">
            <v>CANDLE E14 7W 6400K</v>
          </cell>
        </row>
        <row r="6344">
          <cell r="A6344" t="str">
            <v>T06040</v>
          </cell>
          <cell r="B6344">
            <v>52.660299999999999</v>
          </cell>
          <cell r="C6344" t="str">
            <v>ROUND E14 5W 2700K</v>
          </cell>
        </row>
        <row r="6345">
          <cell r="A6345" t="str">
            <v>T06039</v>
          </cell>
          <cell r="B6345">
            <v>52.660299999999999</v>
          </cell>
          <cell r="C6345" t="str">
            <v>ROUND E14 5W 2700K</v>
          </cell>
        </row>
        <row r="6346">
          <cell r="A6346" t="str">
            <v>T06042</v>
          </cell>
          <cell r="B6346">
            <v>52.660299999999999</v>
          </cell>
          <cell r="C6346" t="str">
            <v>ROUND E14 5W 4000K</v>
          </cell>
        </row>
        <row r="6347">
          <cell r="A6347" t="str">
            <v>T06044</v>
          </cell>
          <cell r="B6347">
            <v>52.660299999999999</v>
          </cell>
          <cell r="C6347" t="str">
            <v>ROUND E27 5W 2700K</v>
          </cell>
        </row>
        <row r="6348">
          <cell r="A6348" t="str">
            <v>T06097</v>
          </cell>
          <cell r="B6348">
            <v>52.660299999999999</v>
          </cell>
          <cell r="C6348" t="str">
            <v>ROUND E27 5W 2700K</v>
          </cell>
        </row>
        <row r="6349">
          <cell r="A6349" t="str">
            <v>T06046</v>
          </cell>
          <cell r="B6349">
            <v>52.660299999999999</v>
          </cell>
          <cell r="C6349" t="str">
            <v>ROUND E27 5W 4000K</v>
          </cell>
        </row>
        <row r="6350">
          <cell r="A6350" t="str">
            <v>T06084</v>
          </cell>
          <cell r="B6350">
            <v>52.660299999999999</v>
          </cell>
          <cell r="C6350" t="str">
            <v>ROUND E14 7W 2700K</v>
          </cell>
        </row>
        <row r="6351">
          <cell r="A6351" t="str">
            <v>T06096</v>
          </cell>
          <cell r="B6351">
            <v>52.660299999999999</v>
          </cell>
          <cell r="C6351" t="str">
            <v>ROUND E14 7W 2700K</v>
          </cell>
        </row>
        <row r="6352">
          <cell r="A6352" t="str">
            <v>T06085</v>
          </cell>
          <cell r="B6352">
            <v>52.660299999999999</v>
          </cell>
          <cell r="C6352" t="str">
            <v>ROUND E14 7W 4000K</v>
          </cell>
        </row>
        <row r="6353">
          <cell r="A6353" t="str">
            <v>T06082</v>
          </cell>
          <cell r="B6353">
            <v>52.660299999999999</v>
          </cell>
          <cell r="C6353" t="str">
            <v>ROUND E27 7W 2700K</v>
          </cell>
        </row>
        <row r="6354">
          <cell r="A6354" t="str">
            <v>T06098</v>
          </cell>
          <cell r="B6354">
            <v>52.660299999999999</v>
          </cell>
          <cell r="C6354" t="str">
            <v>ROUND E27 7W 2700K</v>
          </cell>
        </row>
        <row r="6355">
          <cell r="A6355" t="str">
            <v>T06083</v>
          </cell>
          <cell r="B6355">
            <v>52.660299999999999</v>
          </cell>
          <cell r="C6355" t="str">
            <v>ROUND E27 7W 4000K</v>
          </cell>
        </row>
        <row r="6356">
          <cell r="A6356" t="str">
            <v>T06041</v>
          </cell>
          <cell r="B6356">
            <v>52.660299999999999</v>
          </cell>
          <cell r="C6356" t="str">
            <v>ROUND E14 9W</v>
          </cell>
        </row>
        <row r="6357">
          <cell r="A6357" t="str">
            <v>T06099</v>
          </cell>
          <cell r="B6357">
            <v>52.660299999999999</v>
          </cell>
          <cell r="C6357" t="str">
            <v>ROUND E14 9W</v>
          </cell>
        </row>
        <row r="6358">
          <cell r="A6358" t="str">
            <v>T06043</v>
          </cell>
          <cell r="B6358">
            <v>52.660299999999999</v>
          </cell>
          <cell r="C6358" t="str">
            <v>ROUND E14 9W</v>
          </cell>
        </row>
        <row r="6359">
          <cell r="A6359" t="str">
            <v>T06045</v>
          </cell>
          <cell r="B6359">
            <v>52.660299999999999</v>
          </cell>
          <cell r="C6359" t="str">
            <v>ROUND E27 9W</v>
          </cell>
        </row>
        <row r="6360">
          <cell r="A6360" t="str">
            <v>T07000</v>
          </cell>
          <cell r="B6360">
            <v>52.660299999999999</v>
          </cell>
          <cell r="C6360" t="str">
            <v>ROUND E27 9W</v>
          </cell>
        </row>
        <row r="6361">
          <cell r="A6361" t="str">
            <v>T06047</v>
          </cell>
          <cell r="B6361">
            <v>52.660299999999999</v>
          </cell>
          <cell r="C6361" t="str">
            <v>ROUND E27 9W</v>
          </cell>
        </row>
        <row r="6362">
          <cell r="A6362" t="str">
            <v>T063R63</v>
          </cell>
          <cell r="B6362">
            <v>54.169499999999999</v>
          </cell>
          <cell r="C6362" t="str">
            <v>REFLECTOR E27 5W 2700K</v>
          </cell>
        </row>
        <row r="6363">
          <cell r="A6363" t="str">
            <v>T064R63</v>
          </cell>
          <cell r="B6363">
            <v>5.6595000000000004</v>
          </cell>
          <cell r="C6363" t="str">
            <v>REFLECTOR E27 7W 4000K</v>
          </cell>
        </row>
        <row r="6364">
          <cell r="A6364" t="str">
            <v>T063R80</v>
          </cell>
          <cell r="B6364">
            <v>58.697100000000006</v>
          </cell>
          <cell r="C6364" t="str">
            <v>REFLECTOR E27 11W 2700K</v>
          </cell>
        </row>
        <row r="6365">
          <cell r="A6365" t="str">
            <v>T064R80</v>
          </cell>
          <cell r="B6365">
            <v>58.697100000000006</v>
          </cell>
          <cell r="C6365" t="str">
            <v>REFLECTOR E27 11W</v>
          </cell>
        </row>
        <row r="6366">
          <cell r="A6366" t="str">
            <v>T063R95</v>
          </cell>
          <cell r="B6366">
            <v>67.752299999999991</v>
          </cell>
          <cell r="C6366" t="str">
            <v>REFLECTOR E27 15W 2700K</v>
          </cell>
        </row>
        <row r="6367">
          <cell r="A6367" t="str">
            <v>T064R95</v>
          </cell>
          <cell r="B6367">
            <v>67.752299999999991</v>
          </cell>
          <cell r="C6367" t="str">
            <v>REFLECTOR E27 15W 4000K</v>
          </cell>
        </row>
        <row r="6368">
          <cell r="A6368" t="str">
            <v>T1D002060</v>
          </cell>
          <cell r="B6368">
            <v>47.485900000000001</v>
          </cell>
          <cell r="C6368" t="str">
            <v>SL E27 20W 4000K</v>
          </cell>
        </row>
        <row r="6369">
          <cell r="A6369" t="str">
            <v>T06090</v>
          </cell>
          <cell r="B6369">
            <v>61.230399999999996</v>
          </cell>
          <cell r="C6369" t="str">
            <v>GU10 7W 2700K</v>
          </cell>
        </row>
        <row r="6370">
          <cell r="A6370" t="str">
            <v>T06091</v>
          </cell>
          <cell r="B6370">
            <v>61.24</v>
          </cell>
          <cell r="C6370" t="str">
            <v>GU10 7W 4000K</v>
          </cell>
        </row>
        <row r="6371">
          <cell r="A6371" t="str">
            <v>T06097</v>
          </cell>
          <cell r="B6371">
            <v>61.230399999999996</v>
          </cell>
          <cell r="C6371" t="str">
            <v>GU10 7W</v>
          </cell>
        </row>
        <row r="6372">
          <cell r="A6372" t="str">
            <v>T06990</v>
          </cell>
          <cell r="B6372">
            <v>66.680000000000007</v>
          </cell>
          <cell r="C6372" t="str">
            <v>GU10 230V 9W 2700K</v>
          </cell>
        </row>
        <row r="6373">
          <cell r="A6373" t="str">
            <v>T07030</v>
          </cell>
          <cell r="B6373">
            <v>107.8539</v>
          </cell>
          <cell r="C6373" t="str">
            <v>GX53 7W 2700K</v>
          </cell>
        </row>
        <row r="6374">
          <cell r="A6374" t="str">
            <v>T07040</v>
          </cell>
          <cell r="B6374">
            <v>107.8539</v>
          </cell>
          <cell r="C6374" t="str">
            <v>GX53 7W 4000K</v>
          </cell>
        </row>
        <row r="6375">
          <cell r="A6375" t="str">
            <v>T00868</v>
          </cell>
          <cell r="B6375">
            <v>62.03</v>
          </cell>
          <cell r="C6375" t="str">
            <v>PAR38 4U E27 20W</v>
          </cell>
        </row>
        <row r="6376">
          <cell r="A6376" t="str">
            <v>T00855</v>
          </cell>
          <cell r="B6376">
            <v>22.745799999999999</v>
          </cell>
          <cell r="C6376" t="str">
            <v>Transparent cover</v>
          </cell>
        </row>
        <row r="6377">
          <cell r="A6377" t="str">
            <v>T00861</v>
          </cell>
          <cell r="B6377">
            <v>24.2011</v>
          </cell>
          <cell r="C6377" t="str">
            <v>Coloured cover</v>
          </cell>
        </row>
        <row r="6378">
          <cell r="A6378" t="str">
            <v>T00862</v>
          </cell>
          <cell r="B6378">
            <v>24.2011</v>
          </cell>
          <cell r="C6378" t="str">
            <v>Coloured cover</v>
          </cell>
        </row>
        <row r="6379">
          <cell r="A6379" t="str">
            <v>T00864</v>
          </cell>
          <cell r="B6379">
            <v>24.2011</v>
          </cell>
          <cell r="C6379" t="str">
            <v>Coloured cover</v>
          </cell>
        </row>
        <row r="6380">
          <cell r="A6380" t="str">
            <v>T00866</v>
          </cell>
          <cell r="B6380">
            <v>24.2011</v>
          </cell>
          <cell r="C6380" t="str">
            <v>Coloured cover</v>
          </cell>
        </row>
        <row r="6381">
          <cell r="A6381" t="str">
            <v>T06050/12V</v>
          </cell>
          <cell r="B6381">
            <v>51.312799999999996</v>
          </cell>
          <cell r="C6381" t="str">
            <v>E27 11W 12V 2700K</v>
          </cell>
        </row>
        <row r="6382">
          <cell r="A6382" t="str">
            <v>T02050/12V</v>
          </cell>
          <cell r="B6382">
            <v>51.312799999999996</v>
          </cell>
          <cell r="C6382" t="str">
            <v>E27 15W 12V 2700K</v>
          </cell>
        </row>
        <row r="6383">
          <cell r="A6383" t="str">
            <v>T02052/12V</v>
          </cell>
          <cell r="B6383">
            <v>51.312799999999996</v>
          </cell>
          <cell r="C6383" t="str">
            <v>E27 20W 12V 2700K</v>
          </cell>
        </row>
        <row r="6384">
          <cell r="A6384" t="str">
            <v>T06050/24V</v>
          </cell>
          <cell r="B6384">
            <v>51.312799999999996</v>
          </cell>
          <cell r="C6384" t="str">
            <v>E27 11W 24V 2700K</v>
          </cell>
        </row>
        <row r="6385">
          <cell r="A6385" t="str">
            <v>T02050/24V</v>
          </cell>
          <cell r="B6385">
            <v>51.312799999999996</v>
          </cell>
          <cell r="C6385" t="str">
            <v>E27 15W 24V 2700K</v>
          </cell>
        </row>
        <row r="6386">
          <cell r="A6386" t="str">
            <v>T02052/24V</v>
          </cell>
          <cell r="B6386">
            <v>51.312799999999996</v>
          </cell>
          <cell r="C6386" t="str">
            <v>E27 20W 24V 2700K</v>
          </cell>
        </row>
        <row r="6387">
          <cell r="A6387" t="str">
            <v>T02053-SR</v>
          </cell>
          <cell r="B6387">
            <v>89.905199999999994</v>
          </cell>
          <cell r="C6387" t="str">
            <v>SENSOR E27 15W 4000K</v>
          </cell>
        </row>
        <row r="6388">
          <cell r="A6388" t="str">
            <v>T02058</v>
          </cell>
          <cell r="B6388">
            <v>72.872799999999998</v>
          </cell>
          <cell r="C6388" t="str">
            <v>ANTI-THEFT E27 15W 2700K</v>
          </cell>
        </row>
        <row r="6389">
          <cell r="A6389" t="str">
            <v>T02059</v>
          </cell>
          <cell r="B6389">
            <v>72.872799999999998</v>
          </cell>
          <cell r="C6389" t="str">
            <v>ANTI-THEFT E27 22W 2700K</v>
          </cell>
        </row>
        <row r="6390">
          <cell r="A6390" t="str">
            <v>T06090/IN</v>
          </cell>
          <cell r="B6390">
            <v>108.66239999999999</v>
          </cell>
          <cell r="C6390" t="str">
            <v>GU10 7W CHROM energy saving kit 2700K</v>
          </cell>
        </row>
        <row r="6391">
          <cell r="A6391" t="str">
            <v>T06091/IN</v>
          </cell>
          <cell r="B6391">
            <v>108.66239999999999</v>
          </cell>
          <cell r="C6391" t="str">
            <v>GU10 7W CHROM energy saving kit 4000K</v>
          </cell>
        </row>
        <row r="6392">
          <cell r="A6392" t="str">
            <v>T06090/IN-W</v>
          </cell>
          <cell r="B6392">
            <v>108.66239999999999</v>
          </cell>
          <cell r="C6392" t="str">
            <v>GU10 7W WHITE energy saving kit 2700K</v>
          </cell>
        </row>
        <row r="6393">
          <cell r="A6393" t="str">
            <v>T06091/IN-W</v>
          </cell>
          <cell r="B6393">
            <v>108.66239999999999</v>
          </cell>
          <cell r="C6393" t="str">
            <v>GU10 7W WHITE energy saving kit 4000K</v>
          </cell>
        </row>
        <row r="6394">
          <cell r="A6394" t="str">
            <v>TDU2230E</v>
          </cell>
          <cell r="B6394">
            <v>161.12249999999997</v>
          </cell>
          <cell r="C6394" t="str">
            <v>DUAL 22W 2700K WHITE</v>
          </cell>
        </row>
        <row r="6395">
          <cell r="A6395" t="str">
            <v>TDU2240E</v>
          </cell>
          <cell r="B6395">
            <v>161.12249999999997</v>
          </cell>
          <cell r="C6395" t="str">
            <v>DUAL 22W 4000K WHITE</v>
          </cell>
        </row>
        <row r="6396">
          <cell r="A6396" t="str">
            <v>TDU3330</v>
          </cell>
          <cell r="B6396">
            <v>412.33499999999998</v>
          </cell>
          <cell r="C6396" t="str">
            <v>DUAL 33W 2700K WHITE</v>
          </cell>
        </row>
        <row r="6397">
          <cell r="A6397" t="str">
            <v>TDU3340</v>
          </cell>
          <cell r="B6397">
            <v>412.33499999999998</v>
          </cell>
          <cell r="C6397" t="str">
            <v>DUAL 33W 4000K WHITE</v>
          </cell>
        </row>
        <row r="6398">
          <cell r="A6398" t="str">
            <v>TCUTTERCUP</v>
          </cell>
          <cell r="B6398">
            <v>0</v>
          </cell>
        </row>
        <row r="6399">
          <cell r="A6399" t="str">
            <v>TDU0930</v>
          </cell>
          <cell r="B6399">
            <v>137.90699999999998</v>
          </cell>
          <cell r="C6399" t="str">
            <v>DUAL 9W 2700K WHITE</v>
          </cell>
        </row>
        <row r="6400">
          <cell r="A6400" t="str">
            <v>TDU0940</v>
          </cell>
          <cell r="B6400">
            <v>137.90699999999998</v>
          </cell>
          <cell r="C6400" t="str">
            <v>DUAL 9W 4000K WHITE</v>
          </cell>
        </row>
        <row r="6401">
          <cell r="A6401" t="str">
            <v>T1D001100</v>
          </cell>
          <cell r="B6401">
            <v>108.39289999999998</v>
          </cell>
          <cell r="C6401" t="str">
            <v xml:space="preserve">RX7s 70W WDL </v>
          </cell>
        </row>
        <row r="6402">
          <cell r="A6402" t="str">
            <v>T1D001110</v>
          </cell>
          <cell r="B6402">
            <v>108.39289999999998</v>
          </cell>
          <cell r="C6402" t="str">
            <v xml:space="preserve">RX7s 70W NDL </v>
          </cell>
        </row>
        <row r="6403">
          <cell r="A6403" t="str">
            <v>T1D001111</v>
          </cell>
          <cell r="B6403">
            <v>108.39289999999998</v>
          </cell>
          <cell r="C6403" t="str">
            <v xml:space="preserve">RX7s 150W WDL </v>
          </cell>
        </row>
        <row r="6404">
          <cell r="A6404" t="str">
            <v>T1D001101</v>
          </cell>
          <cell r="B6404">
            <v>108.39289999999998</v>
          </cell>
          <cell r="C6404" t="str">
            <v xml:space="preserve">RX7s 150W NDL </v>
          </cell>
        </row>
        <row r="6405">
          <cell r="A6405" t="str">
            <v>T1D120WDL</v>
          </cell>
          <cell r="B6405">
            <v>176.14519999999999</v>
          </cell>
          <cell r="C6405" t="str">
            <v>G12 70W 3000K</v>
          </cell>
        </row>
        <row r="6406">
          <cell r="A6406" t="str">
            <v>T1D120NDL</v>
          </cell>
          <cell r="B6406">
            <v>176.14519999999999</v>
          </cell>
          <cell r="C6406" t="str">
            <v>G12 70W 4200K</v>
          </cell>
        </row>
        <row r="6407">
          <cell r="A6407" t="str">
            <v>T1D121WDL</v>
          </cell>
          <cell r="B6407">
            <v>176.14519999999999</v>
          </cell>
          <cell r="C6407" t="str">
            <v>G12 150W 3000K</v>
          </cell>
        </row>
        <row r="6408">
          <cell r="A6408" t="str">
            <v>T1D121NDL</v>
          </cell>
          <cell r="B6408">
            <v>176.14519999999999</v>
          </cell>
          <cell r="C6408" t="str">
            <v>G12 150W 4200K</v>
          </cell>
        </row>
        <row r="6409">
          <cell r="A6409" t="str">
            <v>T1D130NDL</v>
          </cell>
          <cell r="B6409">
            <v>153.56109999999998</v>
          </cell>
          <cell r="C6409" t="str">
            <v>E40 250W 4200K</v>
          </cell>
        </row>
        <row r="6410">
          <cell r="A6410" t="str">
            <v>T1D131NDL</v>
          </cell>
          <cell r="B6410">
            <v>153.56109999999998</v>
          </cell>
          <cell r="C6410" t="str">
            <v>E40 400W 4200K</v>
          </cell>
        </row>
        <row r="6411">
          <cell r="A6411" t="str">
            <v>T1D138NDL</v>
          </cell>
          <cell r="B6411">
            <v>153.56109999999998</v>
          </cell>
          <cell r="C6411" t="str">
            <v>E40 250W 4200K</v>
          </cell>
        </row>
        <row r="6412">
          <cell r="A6412" t="str">
            <v>T1D139NDL</v>
          </cell>
          <cell r="B6412">
            <v>153.56109999999998</v>
          </cell>
          <cell r="C6412" t="str">
            <v>E40 400W 4200K</v>
          </cell>
        </row>
        <row r="6413">
          <cell r="A6413" t="str">
            <v>T1D0130/D</v>
          </cell>
          <cell r="B6413">
            <v>153.56109999999998</v>
          </cell>
          <cell r="C6413" t="str">
            <v>E40 250W 5200K</v>
          </cell>
        </row>
        <row r="6414">
          <cell r="A6414" t="str">
            <v>T1D0131/D</v>
          </cell>
          <cell r="B6414">
            <v>153.56109999999998</v>
          </cell>
          <cell r="C6414" t="str">
            <v>E40 400W 5200K</v>
          </cell>
        </row>
        <row r="6415">
          <cell r="A6415" t="str">
            <v>T1D133WDL</v>
          </cell>
          <cell r="B6415">
            <v>189.67409999999998</v>
          </cell>
          <cell r="C6415" t="str">
            <v>E27 70W 3000K</v>
          </cell>
        </row>
        <row r="6416">
          <cell r="A6416" t="str">
            <v>T1D134WDL</v>
          </cell>
          <cell r="B6416">
            <v>189.67409999999998</v>
          </cell>
          <cell r="C6416" t="str">
            <v>E27 100W 3000K</v>
          </cell>
        </row>
        <row r="6417">
          <cell r="A6417" t="str">
            <v>T1D133NDL</v>
          </cell>
          <cell r="B6417">
            <v>189.67409999999998</v>
          </cell>
          <cell r="C6417" t="str">
            <v>E27 70W 4200K</v>
          </cell>
        </row>
        <row r="6418">
          <cell r="A6418" t="str">
            <v>T1D134NDL</v>
          </cell>
          <cell r="B6418">
            <v>189.67409999999998</v>
          </cell>
          <cell r="C6418" t="str">
            <v>E27 100W 4200K</v>
          </cell>
        </row>
        <row r="6419">
          <cell r="A6419" t="str">
            <v>T1D135NDL</v>
          </cell>
          <cell r="B6419">
            <v>189.67409999999998</v>
          </cell>
          <cell r="C6419" t="str">
            <v>E27 150W 4200K</v>
          </cell>
        </row>
        <row r="6420">
          <cell r="A6420" t="str">
            <v>T1D136NDL</v>
          </cell>
          <cell r="B6420">
            <v>189.67409999999998</v>
          </cell>
          <cell r="C6420" t="str">
            <v>E40 250W 4200K</v>
          </cell>
        </row>
        <row r="6421">
          <cell r="A6421" t="str">
            <v>T1D137NDL</v>
          </cell>
          <cell r="B6421">
            <v>189.67409999999998</v>
          </cell>
          <cell r="C6421" t="str">
            <v>E40 400W 5200K</v>
          </cell>
        </row>
        <row r="6422">
          <cell r="A6422" t="str">
            <v>T1D143WDL</v>
          </cell>
          <cell r="B6422">
            <v>189.67409999999998</v>
          </cell>
          <cell r="C6422" t="str">
            <v>E27 70W 3000K</v>
          </cell>
        </row>
        <row r="6423">
          <cell r="A6423" t="str">
            <v>T1D144WDL</v>
          </cell>
          <cell r="B6423">
            <v>189.67409999999998</v>
          </cell>
          <cell r="C6423" t="str">
            <v>E27 100W 3000K</v>
          </cell>
        </row>
        <row r="6424">
          <cell r="A6424" t="str">
            <v>T1D142NDL</v>
          </cell>
          <cell r="B6424">
            <v>189.67409999999998</v>
          </cell>
          <cell r="C6424" t="str">
            <v>E27 70W 3900K</v>
          </cell>
        </row>
        <row r="6425">
          <cell r="A6425" t="str">
            <v>T1D144NDL</v>
          </cell>
          <cell r="B6425">
            <v>189.67409999999998</v>
          </cell>
          <cell r="C6425" t="str">
            <v>E27 100W 3900K</v>
          </cell>
        </row>
        <row r="6426">
          <cell r="A6426" t="str">
            <v>T1D145NDL</v>
          </cell>
          <cell r="B6426">
            <v>189.67409999999998</v>
          </cell>
          <cell r="C6426" t="str">
            <v>E27 150W 3900K</v>
          </cell>
        </row>
        <row r="6427">
          <cell r="A6427" t="str">
            <v>T1D146NDL</v>
          </cell>
          <cell r="B6427">
            <v>162.5624</v>
          </cell>
          <cell r="C6427" t="str">
            <v>E40 250W 3900K</v>
          </cell>
        </row>
        <row r="6428">
          <cell r="A6428" t="str">
            <v>T1D147NDL</v>
          </cell>
          <cell r="B6428">
            <v>162.5624</v>
          </cell>
          <cell r="C6428" t="str">
            <v>E40 400W 3900K</v>
          </cell>
        </row>
        <row r="6429">
          <cell r="A6429" t="str">
            <v>T1D140NDL</v>
          </cell>
          <cell r="B6429">
            <v>162.5624</v>
          </cell>
          <cell r="C6429" t="str">
            <v>E40 250W</v>
          </cell>
        </row>
        <row r="6430">
          <cell r="A6430" t="str">
            <v>T1D141NDL</v>
          </cell>
          <cell r="B6430">
            <v>162.5624</v>
          </cell>
          <cell r="C6430" t="str">
            <v>E40 400W</v>
          </cell>
        </row>
        <row r="6431">
          <cell r="A6431" t="str">
            <v>T1D0146/D</v>
          </cell>
          <cell r="B6431">
            <v>162.5624</v>
          </cell>
          <cell r="C6431" t="str">
            <v>E40 250W 5200K</v>
          </cell>
        </row>
        <row r="6432">
          <cell r="A6432" t="str">
            <v>T1D0147/D</v>
          </cell>
          <cell r="B6432">
            <v>162.5624</v>
          </cell>
          <cell r="C6432" t="str">
            <v>E40 400W 5200K</v>
          </cell>
        </row>
        <row r="6433">
          <cell r="A6433" t="str">
            <v>T1D0080MR</v>
          </cell>
          <cell r="B6433">
            <v>27.758500000000002</v>
          </cell>
          <cell r="C6433" t="str">
            <v>HDM E27 80W 4100K</v>
          </cell>
        </row>
        <row r="6434">
          <cell r="A6434" t="str">
            <v>T1D0125MR</v>
          </cell>
          <cell r="B6434">
            <v>27.758500000000002</v>
          </cell>
          <cell r="C6434" t="str">
            <v>HDM E27 125W 4000K</v>
          </cell>
        </row>
        <row r="6435">
          <cell r="A6435" t="str">
            <v>T1D0250MR</v>
          </cell>
          <cell r="B6435">
            <v>43.653329597628435</v>
          </cell>
          <cell r="C6435" t="str">
            <v>HDM E40 250W 4000K</v>
          </cell>
        </row>
        <row r="6436">
          <cell r="A6436" t="str">
            <v>T1D0400MR</v>
          </cell>
          <cell r="B6436">
            <v>65.931580564693974</v>
          </cell>
          <cell r="C6436" t="str">
            <v>HDM E40 400W 4250K</v>
          </cell>
        </row>
        <row r="6437">
          <cell r="A6437" t="str">
            <v>T1D0160MS</v>
          </cell>
          <cell r="B6437">
            <v>27.758500000000002</v>
          </cell>
          <cell r="C6437" t="str">
            <v>HDW E27 160W 4100K</v>
          </cell>
        </row>
        <row r="6438">
          <cell r="A6438" t="str">
            <v>T1D0250MS</v>
          </cell>
          <cell r="B6438">
            <v>43.658999999999992</v>
          </cell>
          <cell r="C6438" t="str">
            <v>HDW E27 250W 4100K</v>
          </cell>
        </row>
        <row r="6439">
          <cell r="A6439" t="str">
            <v>T1DSD070T</v>
          </cell>
          <cell r="B6439">
            <v>70.533458660207515</v>
          </cell>
          <cell r="C6439" t="str">
            <v>HDS E27 70W 2000K tubular</v>
          </cell>
        </row>
        <row r="6440">
          <cell r="A6440" t="str">
            <v>T1DSD100T</v>
          </cell>
          <cell r="B6440">
            <v>70.533458660207515</v>
          </cell>
          <cell r="C6440" t="str">
            <v>HDS E27 100W 2000K tubular</v>
          </cell>
        </row>
        <row r="6441">
          <cell r="A6441" t="str">
            <v>T1DSD100TT</v>
          </cell>
          <cell r="B6441">
            <v>70.533458660207515</v>
          </cell>
          <cell r="C6441" t="str">
            <v>HDS E40 100W 2000K tubular</v>
          </cell>
        </row>
        <row r="6442">
          <cell r="A6442" t="str">
            <v>T1DSD150T</v>
          </cell>
          <cell r="B6442">
            <v>91.177397780268265</v>
          </cell>
          <cell r="C6442" t="str">
            <v>HDS E40 150W 2000K tubular</v>
          </cell>
        </row>
        <row r="6443">
          <cell r="A6443" t="str">
            <v>T1DSD250T</v>
          </cell>
          <cell r="B6443">
            <v>108.38068038031886</v>
          </cell>
          <cell r="C6443" t="str">
            <v>HDS E40 250W 2000K tubular</v>
          </cell>
        </row>
        <row r="6444">
          <cell r="A6444" t="str">
            <v>T1DSD400T</v>
          </cell>
          <cell r="B6444">
            <v>115.26199342033911</v>
          </cell>
          <cell r="C6444" t="str">
            <v>HDS E40 400W 2000K tubular</v>
          </cell>
        </row>
        <row r="6445">
          <cell r="A6445" t="str">
            <v>T1DSD600T</v>
          </cell>
          <cell r="B6445">
            <v>0</v>
          </cell>
          <cell r="C6445" t="str">
            <v>HDS E40 600W 2000K tubular</v>
          </cell>
        </row>
        <row r="6446">
          <cell r="A6446" t="str">
            <v>T1DSD070E</v>
          </cell>
          <cell r="B6446">
            <v>70.533458660207515</v>
          </cell>
          <cell r="C6446" t="str">
            <v>HDS E27 70W 2000K elliptical</v>
          </cell>
        </row>
        <row r="6447">
          <cell r="A6447" t="str">
            <v>T1DSD100E</v>
          </cell>
          <cell r="B6447">
            <v>70.533458660207515</v>
          </cell>
          <cell r="C6447" t="str">
            <v>HDS E27 100W 2000K elliptical</v>
          </cell>
        </row>
        <row r="6448">
          <cell r="A6448" t="str">
            <v>T1DSD100EE</v>
          </cell>
          <cell r="B6448">
            <v>70.533458660207515</v>
          </cell>
          <cell r="C6448" t="str">
            <v>HDS E27 100W</v>
          </cell>
        </row>
        <row r="6449">
          <cell r="A6449" t="str">
            <v>T1DSD150E</v>
          </cell>
          <cell r="B6449">
            <v>91.177397780268265</v>
          </cell>
          <cell r="C6449" t="str">
            <v>HDS E40 150W 2000K elliptical</v>
          </cell>
        </row>
        <row r="6450">
          <cell r="A6450" t="str">
            <v>T1DSD250E</v>
          </cell>
          <cell r="B6450">
            <v>108.38068038031886</v>
          </cell>
          <cell r="C6450" t="str">
            <v>HDS E40 250W 2000K elliptical</v>
          </cell>
        </row>
        <row r="6451">
          <cell r="A6451" t="str">
            <v>T1DSD400E</v>
          </cell>
          <cell r="B6451">
            <v>115.26199342033911</v>
          </cell>
          <cell r="C6451" t="str">
            <v>HDS E40 W 2000K elliptical</v>
          </cell>
        </row>
        <row r="6452">
          <cell r="A6452" t="str">
            <v>T1DSD070E/I</v>
          </cell>
          <cell r="B6452">
            <v>92.897726040273312</v>
          </cell>
          <cell r="C6452" t="str">
            <v>HDS/I SODIO HP</v>
          </cell>
        </row>
        <row r="6453">
          <cell r="A6453" t="str">
            <v>T1DSD110E/I</v>
          </cell>
          <cell r="B6453">
            <v>153.10921514045046</v>
          </cell>
          <cell r="C6453" t="str">
            <v>HDS/I SODIO HP</v>
          </cell>
        </row>
        <row r="6454">
          <cell r="A6454" t="str">
            <v>T1DSD210E/I</v>
          </cell>
          <cell r="B6454">
            <v>187.94586240555293</v>
          </cell>
          <cell r="C6454" t="str">
            <v>HDS/I E40 210W 2000K</v>
          </cell>
        </row>
        <row r="6455">
          <cell r="A6455" t="str">
            <v>T1DSD350E/I</v>
          </cell>
          <cell r="B6455">
            <v>227.94349445067064</v>
          </cell>
          <cell r="C6455" t="str">
            <v>HDS/I E40 350W 2000K</v>
          </cell>
        </row>
        <row r="6456">
          <cell r="A6456" t="str">
            <v>T07061</v>
          </cell>
          <cell r="B6456">
            <v>282.97500000000002</v>
          </cell>
          <cell r="C6456" t="str">
            <v>GX53 LED 1.2W transparent</v>
          </cell>
        </row>
        <row r="6457">
          <cell r="A6457" t="str">
            <v>T07062</v>
          </cell>
          <cell r="B6457">
            <v>282.97500000000002</v>
          </cell>
          <cell r="C6457" t="str">
            <v>GX53 LED 1.2W green</v>
          </cell>
        </row>
        <row r="6458">
          <cell r="A6458" t="str">
            <v>T07064</v>
          </cell>
          <cell r="B6458">
            <v>282.97500000000002</v>
          </cell>
          <cell r="C6458" t="str">
            <v>GX53 LED 1.2W amber</v>
          </cell>
        </row>
        <row r="6459">
          <cell r="A6459" t="str">
            <v>T07066</v>
          </cell>
          <cell r="B6459">
            <v>282.97500000000002</v>
          </cell>
          <cell r="C6459" t="str">
            <v>GX53 LED 1.2W blue</v>
          </cell>
        </row>
        <row r="6460">
          <cell r="A6460" t="str">
            <v>T07090</v>
          </cell>
          <cell r="B6460">
            <v>84.469000000000008</v>
          </cell>
          <cell r="C6460" t="str">
            <v>GU5,3 LED 1.2W transparent</v>
          </cell>
        </row>
        <row r="6461">
          <cell r="A6461" t="str">
            <v>T07091</v>
          </cell>
          <cell r="B6461">
            <v>74.382000000000005</v>
          </cell>
          <cell r="C6461" t="str">
            <v>GU5,3 LED 1.0W red</v>
          </cell>
        </row>
        <row r="6462">
          <cell r="A6462" t="str">
            <v>T07092</v>
          </cell>
          <cell r="B6462">
            <v>84.469000000000008</v>
          </cell>
          <cell r="C6462" t="str">
            <v>GU5,3 LED 0.7W green</v>
          </cell>
        </row>
        <row r="6463">
          <cell r="A6463" t="str">
            <v>T07094</v>
          </cell>
          <cell r="B6463">
            <v>74.382000000000005</v>
          </cell>
          <cell r="C6463" t="str">
            <v>GU5,3 LED 1.0W amber</v>
          </cell>
        </row>
        <row r="6464">
          <cell r="A6464" t="str">
            <v>T07096</v>
          </cell>
          <cell r="B6464">
            <v>84.469000000000008</v>
          </cell>
          <cell r="C6464" t="str">
            <v>GU5,3 LED 0.6W blue</v>
          </cell>
        </row>
        <row r="6465">
          <cell r="A6465" t="str">
            <v>T07097</v>
          </cell>
          <cell r="B6465">
            <v>74.382000000000005</v>
          </cell>
          <cell r="C6465" t="str">
            <v>GU5,3 LED 1.0W warm light</v>
          </cell>
        </row>
        <row r="6466">
          <cell r="A6466" t="str">
            <v>T07080</v>
          </cell>
          <cell r="B6466">
            <v>84.469000000000008</v>
          </cell>
          <cell r="C6466" t="str">
            <v>GU10 LED 1.2W transparent</v>
          </cell>
        </row>
        <row r="6467">
          <cell r="A6467" t="str">
            <v>T07081</v>
          </cell>
          <cell r="B6467">
            <v>74.382000000000005</v>
          </cell>
          <cell r="C6467" t="str">
            <v>GU10 LED 0.9W red</v>
          </cell>
        </row>
        <row r="6468">
          <cell r="A6468" t="str">
            <v>T07082</v>
          </cell>
          <cell r="B6468">
            <v>84.469000000000008</v>
          </cell>
          <cell r="C6468" t="str">
            <v>GU10 LED 1.2W green</v>
          </cell>
        </row>
        <row r="6469">
          <cell r="A6469" t="str">
            <v>T07084</v>
          </cell>
          <cell r="B6469">
            <v>74.382000000000005</v>
          </cell>
          <cell r="C6469" t="str">
            <v>GU10 LED 0.9W amber</v>
          </cell>
        </row>
        <row r="6470">
          <cell r="A6470" t="str">
            <v>T07086</v>
          </cell>
          <cell r="B6470">
            <v>84.469000000000008</v>
          </cell>
          <cell r="C6470" t="str">
            <v>GU10 LED 1.2W blue</v>
          </cell>
        </row>
        <row r="6471">
          <cell r="A6471" t="str">
            <v>T07087</v>
          </cell>
          <cell r="B6471">
            <v>74.382000000000005</v>
          </cell>
          <cell r="C6471" t="str">
            <v>GU10 LED 1.2W warm light</v>
          </cell>
        </row>
        <row r="6472">
          <cell r="A6472" t="str">
            <v>T07071</v>
          </cell>
          <cell r="B6472">
            <v>350.35</v>
          </cell>
          <cell r="C6472" t="str">
            <v>GX53 POWERLED 3W red</v>
          </cell>
        </row>
        <row r="6473">
          <cell r="A6473" t="str">
            <v>T07072</v>
          </cell>
          <cell r="B6473">
            <v>350.35</v>
          </cell>
          <cell r="C6473" t="str">
            <v>GX53 POWERLED 3W green</v>
          </cell>
        </row>
        <row r="6474">
          <cell r="A6474" t="str">
            <v>T07074</v>
          </cell>
          <cell r="B6474">
            <v>350.35</v>
          </cell>
          <cell r="C6474" t="str">
            <v>GX53 POWERLED 3W amber</v>
          </cell>
        </row>
        <row r="6475">
          <cell r="A6475" t="str">
            <v>T07076</v>
          </cell>
          <cell r="B6475">
            <v>350.35</v>
          </cell>
          <cell r="C6475" t="str">
            <v>GX53 POWERLED 3W blue</v>
          </cell>
        </row>
        <row r="6476">
          <cell r="A6476" t="str">
            <v>T07079</v>
          </cell>
          <cell r="B6476">
            <v>350.35</v>
          </cell>
          <cell r="C6476" t="str">
            <v>GX53 POWERLED 3W transparent</v>
          </cell>
        </row>
        <row r="6477">
          <cell r="A6477" t="str">
            <v>TPANTH-05</v>
          </cell>
          <cell r="B6477">
            <v>0</v>
          </cell>
        </row>
        <row r="6478">
          <cell r="A6478" t="str">
            <v>TPANTH-10</v>
          </cell>
          <cell r="B6478">
            <v>0</v>
          </cell>
        </row>
        <row r="6479">
          <cell r="A6479" t="str">
            <v>TPANTH-05/SR</v>
          </cell>
          <cell r="B6479">
            <v>0</v>
          </cell>
        </row>
        <row r="6480">
          <cell r="A6480" t="str">
            <v>TPANTH-10/SR</v>
          </cell>
          <cell r="B6480">
            <v>0</v>
          </cell>
        </row>
        <row r="6481">
          <cell r="A6481" t="str">
            <v>TPANTH-10/UT</v>
          </cell>
          <cell r="B6481">
            <v>0</v>
          </cell>
        </row>
        <row r="6482">
          <cell r="A6482" t="str">
            <v>TGRF-10</v>
          </cell>
          <cell r="B6482">
            <v>0</v>
          </cell>
        </row>
        <row r="6484">
          <cell r="A6484" t="str">
            <v>T01100-SY</v>
          </cell>
          <cell r="B6484">
            <v>138.6</v>
          </cell>
          <cell r="C6484" t="str">
            <v>HQI-TS  R7s     70w-WDL</v>
          </cell>
          <cell r="O6484">
            <v>138.6</v>
          </cell>
        </row>
        <row r="6485">
          <cell r="A6485" t="str">
            <v>T01101-SY</v>
          </cell>
          <cell r="B6485">
            <v>138.6</v>
          </cell>
          <cell r="C6485" t="str">
            <v>HQI-TS  R7s   150w-NDL</v>
          </cell>
          <cell r="O6485">
            <v>138.6</v>
          </cell>
        </row>
        <row r="6486">
          <cell r="A6486" t="str">
            <v>T01104-PH</v>
          </cell>
          <cell r="B6486">
            <v>254.1</v>
          </cell>
          <cell r="C6486" t="str">
            <v>CDM-TD RX7s 70w-830 Masterc.</v>
          </cell>
          <cell r="O6486">
            <v>254.1</v>
          </cell>
        </row>
        <row r="6487">
          <cell r="A6487" t="str">
            <v>T01105-PH</v>
          </cell>
          <cell r="B6487">
            <v>254.1</v>
          </cell>
          <cell r="C6487" t="str">
            <v>CDM-TD RX7s 150w-830 Masterc.</v>
          </cell>
          <cell r="O6487">
            <v>254.1</v>
          </cell>
        </row>
        <row r="6488">
          <cell r="A6488" t="str">
            <v>T01106-PH</v>
          </cell>
          <cell r="B6488">
            <v>254.1</v>
          </cell>
          <cell r="C6488" t="str">
            <v>CDM-TD RX7s 70w-942 Masterc.</v>
          </cell>
          <cell r="O6488">
            <v>254.1</v>
          </cell>
        </row>
        <row r="6489">
          <cell r="A6489" t="str">
            <v>T01107-PH</v>
          </cell>
          <cell r="B6489">
            <v>254.1</v>
          </cell>
          <cell r="C6489" t="str">
            <v>CDM-TD RX7s 150w-942 Masterc</v>
          </cell>
          <cell r="O6489">
            <v>254.1</v>
          </cell>
        </row>
        <row r="6490">
          <cell r="A6490" t="str">
            <v>T01110-SY</v>
          </cell>
          <cell r="B6490">
            <v>138.6</v>
          </cell>
          <cell r="C6490" t="str">
            <v>HQI-TS  R7s     70w-NDL</v>
          </cell>
          <cell r="O6490">
            <v>138.6</v>
          </cell>
        </row>
        <row r="6491">
          <cell r="A6491" t="str">
            <v>T01111-SY</v>
          </cell>
          <cell r="B6491">
            <v>138.6</v>
          </cell>
          <cell r="C6491" t="str">
            <v>HQI-TS  R7s   150w-WDL</v>
          </cell>
          <cell r="O6491">
            <v>138.6</v>
          </cell>
        </row>
        <row r="6492">
          <cell r="A6492" t="str">
            <v>T01118-OS</v>
          </cell>
          <cell r="B6492">
            <v>277.97000000000003</v>
          </cell>
          <cell r="C6492" t="str">
            <v>HQI-T    G12     70w-NDL</v>
          </cell>
          <cell r="O6492">
            <v>277.97000000000003</v>
          </cell>
        </row>
        <row r="6493">
          <cell r="A6493" t="str">
            <v>T01119-OS</v>
          </cell>
          <cell r="B6493">
            <v>277.97000000000003</v>
          </cell>
          <cell r="C6493" t="str">
            <v>HQI-T    G12   150w-NDL</v>
          </cell>
          <cell r="O6493">
            <v>277.97000000000003</v>
          </cell>
        </row>
        <row r="6494">
          <cell r="A6494" t="str">
            <v>T01120-OS</v>
          </cell>
          <cell r="B6494">
            <v>277.97000000000003</v>
          </cell>
          <cell r="C6494" t="str">
            <v>HQI-T    G12     70w-WDL</v>
          </cell>
          <cell r="O6494">
            <v>277.97000000000003</v>
          </cell>
        </row>
        <row r="6495">
          <cell r="A6495" t="str">
            <v>T01121-OS</v>
          </cell>
          <cell r="B6495">
            <v>277.97000000000003</v>
          </cell>
          <cell r="C6495" t="str">
            <v>HQI-T    G12   150w-WDL</v>
          </cell>
          <cell r="O6495">
            <v>277.97000000000003</v>
          </cell>
        </row>
        <row r="6496">
          <cell r="A6496" t="str">
            <v>T01122-PH</v>
          </cell>
          <cell r="B6496">
            <v>286.44</v>
          </cell>
          <cell r="C6496" t="str">
            <v>CDM-T G12 35w-830 Masterc.</v>
          </cell>
          <cell r="O6496">
            <v>286.44</v>
          </cell>
        </row>
        <row r="6497">
          <cell r="A6497" t="str">
            <v>T01123-PH</v>
          </cell>
          <cell r="B6497">
            <v>286.44</v>
          </cell>
          <cell r="C6497" t="str">
            <v>CDM-T G12 70w-830 Masterc.</v>
          </cell>
          <cell r="O6497">
            <v>286.44</v>
          </cell>
        </row>
        <row r="6498">
          <cell r="A6498" t="str">
            <v>T01124-PH</v>
          </cell>
          <cell r="B6498">
            <v>286.44</v>
          </cell>
          <cell r="C6498" t="str">
            <v>CDM-T G12 150w-830 Masterc.</v>
          </cell>
          <cell r="O6498">
            <v>286.44</v>
          </cell>
        </row>
        <row r="6499">
          <cell r="A6499" t="str">
            <v>T01125-PH</v>
          </cell>
          <cell r="B6499">
            <v>286.44</v>
          </cell>
          <cell r="C6499" t="str">
            <v>CDM-T G12 70w-942 Masterc.</v>
          </cell>
          <cell r="O6499">
            <v>286.44</v>
          </cell>
        </row>
        <row r="6500">
          <cell r="A6500" t="str">
            <v>T01126-PH</v>
          </cell>
          <cell r="B6500">
            <v>286.44</v>
          </cell>
          <cell r="C6500" t="str">
            <v>CDM-T G12 150w-942 Masterc.</v>
          </cell>
          <cell r="O6500">
            <v>286.44</v>
          </cell>
        </row>
        <row r="6501">
          <cell r="A6501" t="str">
            <v>T01128-PH</v>
          </cell>
          <cell r="B6501">
            <v>323.39999999999998</v>
          </cell>
          <cell r="C6501" t="str">
            <v>CDM-TC  35W</v>
          </cell>
          <cell r="O6501">
            <v>323.39999999999998</v>
          </cell>
        </row>
        <row r="6503">
          <cell r="A6503" t="str">
            <v>T64410-OS</v>
          </cell>
          <cell r="B6503">
            <v>9.24</v>
          </cell>
          <cell r="C6503" t="str">
            <v>12v   10w  G4</v>
          </cell>
          <cell r="O6503">
            <v>9.24</v>
          </cell>
        </row>
        <row r="6504">
          <cell r="A6504" t="str">
            <v>T64425-OS</v>
          </cell>
          <cell r="B6504">
            <v>9.24</v>
          </cell>
          <cell r="C6504" t="str">
            <v>12v   20w  G4</v>
          </cell>
          <cell r="O6504">
            <v>9.24</v>
          </cell>
        </row>
        <row r="6505">
          <cell r="A6505" t="str">
            <v>T64432-OS</v>
          </cell>
          <cell r="B6505">
            <v>9.24</v>
          </cell>
          <cell r="C6505" t="str">
            <v>12v   35w  GY6.35</v>
          </cell>
          <cell r="O6505">
            <v>9.24</v>
          </cell>
        </row>
        <row r="6506">
          <cell r="A6506" t="str">
            <v>T64432-OS</v>
          </cell>
          <cell r="B6506">
            <v>9.24</v>
          </cell>
          <cell r="C6506" t="str">
            <v>12v   50w  GY6.35</v>
          </cell>
          <cell r="O6506">
            <v>9.24</v>
          </cell>
        </row>
        <row r="6507">
          <cell r="A6507" t="str">
            <v>TAST-422S</v>
          </cell>
          <cell r="B6507">
            <v>2.16</v>
          </cell>
          <cell r="C6507" t="str">
            <v xml:space="preserve">STARTER SINGLE 100-130V OR IN SERIES 200-250V   </v>
          </cell>
          <cell r="O6507">
            <v>2.16</v>
          </cell>
        </row>
        <row r="6508">
          <cell r="A6508" t="str">
            <v>TAST-480</v>
          </cell>
          <cell r="B6508">
            <v>1.85</v>
          </cell>
          <cell r="C6508" t="str">
            <v>STARTER SINGLE 220-250V STANDARD   NEW</v>
          </cell>
          <cell r="O6508">
            <v>1.85</v>
          </cell>
        </row>
        <row r="6509">
          <cell r="A6509" t="str">
            <v>TAST-480S</v>
          </cell>
          <cell r="B6509">
            <v>2</v>
          </cell>
          <cell r="C6509" t="str">
            <v xml:space="preserve">STARTER SINGLE 220-250V SUPER  </v>
          </cell>
          <cell r="O6509">
            <v>2</v>
          </cell>
        </row>
        <row r="6510">
          <cell r="A6510" t="str">
            <v>TDEKOSTARTITAN</v>
          </cell>
          <cell r="B6510">
            <v>29.26</v>
          </cell>
          <cell r="C6510" t="str">
            <v xml:space="preserve">MR16 20w  GU5,3 </v>
          </cell>
          <cell r="O6510">
            <v>29.26</v>
          </cell>
        </row>
        <row r="6511">
          <cell r="A6511" t="str">
            <v>TDEKOSTARTITAN</v>
          </cell>
          <cell r="B6511">
            <v>29.26</v>
          </cell>
          <cell r="C6511" t="str">
            <v xml:space="preserve">MR16 35w  GU5,3  </v>
          </cell>
          <cell r="O6511">
            <v>29.26</v>
          </cell>
        </row>
        <row r="6512">
          <cell r="A6512" t="str">
            <v>TDEKOSTARTITAN</v>
          </cell>
          <cell r="B6512">
            <v>29.26</v>
          </cell>
          <cell r="C6512" t="str">
            <v xml:space="preserve">MR16 50w  GU5,3  </v>
          </cell>
          <cell r="O6512">
            <v>29.26</v>
          </cell>
        </row>
        <row r="6513">
          <cell r="A6513" t="str">
            <v>TDU2230</v>
          </cell>
          <cell r="B6513">
            <v>160.91</v>
          </cell>
          <cell r="C6513" t="str">
            <v xml:space="preserve">DUAL 22   3000k   NEW </v>
          </cell>
          <cell r="O6513">
            <v>160.91</v>
          </cell>
        </row>
        <row r="6514">
          <cell r="A6514" t="str">
            <v>TDU2240</v>
          </cell>
          <cell r="B6514">
            <v>160.91</v>
          </cell>
          <cell r="C6514" t="str">
            <v xml:space="preserve">DUAL 22   4000k   NEW </v>
          </cell>
          <cell r="O6514">
            <v>160.91</v>
          </cell>
        </row>
        <row r="6515">
          <cell r="A6515" t="str">
            <v>TDURANEK</v>
          </cell>
          <cell r="B6515">
            <v>12.57</v>
          </cell>
          <cell r="C6515" t="str">
            <v>DURANEK ADAPTOR E27-E27</v>
          </cell>
          <cell r="O6515">
            <v>12.57</v>
          </cell>
        </row>
        <row r="6516">
          <cell r="A6516" t="str">
            <v>TDURANEK-B22</v>
          </cell>
          <cell r="B6516">
            <v>12.57</v>
          </cell>
          <cell r="C6516" t="str">
            <v>DURANEK ADAPTOR B22-E27</v>
          </cell>
          <cell r="O6516">
            <v>12.57</v>
          </cell>
        </row>
        <row r="6517">
          <cell r="A6517" t="str">
            <v>Tosram001</v>
          </cell>
          <cell r="B6517">
            <v>37.270000000000003</v>
          </cell>
          <cell r="C6517" t="str">
            <v>G5 14w 4000k/84</v>
          </cell>
          <cell r="O6517">
            <v>37.270000000000003</v>
          </cell>
        </row>
        <row r="6518">
          <cell r="A6518" t="str">
            <v>Tosram002</v>
          </cell>
          <cell r="B6518">
            <v>37.270000000000003</v>
          </cell>
          <cell r="C6518" t="str">
            <v>G5 14w 3000k/83</v>
          </cell>
          <cell r="O6518">
            <v>37.270000000000003</v>
          </cell>
        </row>
        <row r="6519">
          <cell r="A6519" t="str">
            <v>Tosram003</v>
          </cell>
          <cell r="B6519">
            <v>40.04</v>
          </cell>
          <cell r="C6519" t="str">
            <v>G5 21w 4000k/84</v>
          </cell>
          <cell r="O6519">
            <v>40.04</v>
          </cell>
        </row>
        <row r="6520">
          <cell r="A6520" t="str">
            <v>Tosram004</v>
          </cell>
          <cell r="B6520">
            <v>40.04</v>
          </cell>
          <cell r="C6520" t="str">
            <v>G5 21w 3000k/83</v>
          </cell>
          <cell r="O6520">
            <v>40.04</v>
          </cell>
        </row>
        <row r="6521">
          <cell r="A6521" t="str">
            <v>Tosram005</v>
          </cell>
          <cell r="B6521">
            <v>40.19</v>
          </cell>
          <cell r="C6521" t="str">
            <v>G5 28w 4000k/84</v>
          </cell>
          <cell r="O6521">
            <v>40.19</v>
          </cell>
        </row>
        <row r="6522">
          <cell r="A6522" t="str">
            <v>Tosram006</v>
          </cell>
          <cell r="B6522">
            <v>40.19</v>
          </cell>
          <cell r="C6522" t="str">
            <v>G5 28w 3000k/83</v>
          </cell>
          <cell r="O6522">
            <v>40.19</v>
          </cell>
        </row>
        <row r="6523">
          <cell r="A6523" t="str">
            <v>Tosram007</v>
          </cell>
          <cell r="B6523">
            <v>43.89</v>
          </cell>
          <cell r="C6523" t="str">
            <v>G5 35w 4000k/84</v>
          </cell>
          <cell r="O6523">
            <v>43.89</v>
          </cell>
        </row>
        <row r="6524">
          <cell r="A6524" t="str">
            <v>Tosram008</v>
          </cell>
          <cell r="B6524">
            <v>43.89</v>
          </cell>
          <cell r="C6524" t="str">
            <v>G5 35w 3000k/83</v>
          </cell>
          <cell r="O6524">
            <v>43.89</v>
          </cell>
        </row>
        <row r="6525">
          <cell r="A6525" t="str">
            <v>Tosram009</v>
          </cell>
          <cell r="B6525">
            <v>39.270000000000003</v>
          </cell>
          <cell r="C6525" t="str">
            <v>G5 24w 4000k/84</v>
          </cell>
          <cell r="O6525">
            <v>39.270000000000003</v>
          </cell>
        </row>
        <row r="6526">
          <cell r="A6526" t="str">
            <v>Tosram010</v>
          </cell>
          <cell r="B6526">
            <v>39.270000000000003</v>
          </cell>
          <cell r="C6526" t="str">
            <v>G5 24w 3000k/83</v>
          </cell>
          <cell r="O6526">
            <v>39.270000000000003</v>
          </cell>
        </row>
        <row r="6527">
          <cell r="A6527" t="str">
            <v>Tosram011</v>
          </cell>
          <cell r="B6527">
            <v>45.43</v>
          </cell>
          <cell r="C6527" t="str">
            <v>G5 39w 4000k/84</v>
          </cell>
          <cell r="O6527">
            <v>45.43</v>
          </cell>
        </row>
        <row r="6528">
          <cell r="A6528" t="str">
            <v>Tosram012</v>
          </cell>
          <cell r="B6528">
            <v>45.43</v>
          </cell>
          <cell r="C6528" t="str">
            <v>G5 39w 3000k/83</v>
          </cell>
          <cell r="O6528">
            <v>45.43</v>
          </cell>
        </row>
        <row r="6529">
          <cell r="A6529" t="str">
            <v>Tosram013</v>
          </cell>
          <cell r="B6529">
            <v>46.66</v>
          </cell>
          <cell r="C6529" t="str">
            <v>G5 49w 4000k/84</v>
          </cell>
          <cell r="O6529">
            <v>46.66</v>
          </cell>
        </row>
        <row r="6530">
          <cell r="A6530" t="str">
            <v>Tosram014</v>
          </cell>
          <cell r="B6530">
            <v>46.66</v>
          </cell>
          <cell r="C6530" t="str">
            <v>G5 49w 3000k/83</v>
          </cell>
          <cell r="O6530">
            <v>46.66</v>
          </cell>
        </row>
        <row r="6531">
          <cell r="A6531" t="str">
            <v>Tosram015</v>
          </cell>
          <cell r="B6531">
            <v>46.66</v>
          </cell>
          <cell r="C6531" t="str">
            <v>G5 54w 4000k/84</v>
          </cell>
          <cell r="O6531">
            <v>46.66</v>
          </cell>
        </row>
        <row r="6532">
          <cell r="A6532" t="str">
            <v>Tosram016</v>
          </cell>
          <cell r="B6532">
            <v>46.66</v>
          </cell>
          <cell r="C6532" t="str">
            <v>G5 54w 3000k/83</v>
          </cell>
          <cell r="O6532">
            <v>46.66</v>
          </cell>
        </row>
        <row r="6533">
          <cell r="A6533" t="str">
            <v>Tosram017</v>
          </cell>
          <cell r="B6533">
            <v>89.32</v>
          </cell>
          <cell r="C6533" t="str">
            <v>G5 80W</v>
          </cell>
          <cell r="O6533">
            <v>89.32</v>
          </cell>
        </row>
        <row r="6534">
          <cell r="A6534" t="str">
            <v>Tosram018</v>
          </cell>
          <cell r="B6534">
            <v>69.3</v>
          </cell>
          <cell r="C6534" t="str">
            <v>AR111  12v    35w  G53    8°</v>
          </cell>
          <cell r="O6534">
            <v>69.3</v>
          </cell>
        </row>
        <row r="6535">
          <cell r="A6535" t="str">
            <v>Tosram019</v>
          </cell>
          <cell r="B6535">
            <v>69.3</v>
          </cell>
          <cell r="C6535" t="str">
            <v>AR111  12v    35w  G53  24°</v>
          </cell>
          <cell r="O6535">
            <v>69.3</v>
          </cell>
        </row>
        <row r="6536">
          <cell r="A6536" t="str">
            <v>Tosram020</v>
          </cell>
          <cell r="B6536">
            <v>44.51</v>
          </cell>
          <cell r="C6536" t="str">
            <v>230v    25w  G9    Clear</v>
          </cell>
          <cell r="O6536">
            <v>44.51</v>
          </cell>
        </row>
        <row r="6537">
          <cell r="A6537" t="str">
            <v>Tosram021</v>
          </cell>
          <cell r="B6537">
            <v>44.51</v>
          </cell>
          <cell r="C6537" t="str">
            <v>230v    40w  G9    Clear</v>
          </cell>
          <cell r="O6537">
            <v>44.51</v>
          </cell>
        </row>
        <row r="6538">
          <cell r="A6538" t="str">
            <v>Tosram022</v>
          </cell>
          <cell r="B6538">
            <v>44.51</v>
          </cell>
          <cell r="C6538" t="str">
            <v>230v    60w  G9    Clear</v>
          </cell>
          <cell r="O6538">
            <v>44.51</v>
          </cell>
        </row>
        <row r="6539">
          <cell r="A6539" t="str">
            <v>Tosram023</v>
          </cell>
          <cell r="B6539">
            <v>44.51</v>
          </cell>
          <cell r="C6539" t="str">
            <v>230v    75w  G9    Clear</v>
          </cell>
          <cell r="O6539">
            <v>44.51</v>
          </cell>
        </row>
        <row r="6540">
          <cell r="A6540" t="str">
            <v>Tosram024</v>
          </cell>
          <cell r="B6540">
            <v>44.51</v>
          </cell>
          <cell r="C6540" t="str">
            <v>230v    25w  G9    Frosted</v>
          </cell>
          <cell r="O6540">
            <v>44.51</v>
          </cell>
        </row>
        <row r="6541">
          <cell r="A6541" t="str">
            <v>Tosram025</v>
          </cell>
          <cell r="B6541">
            <v>44.51</v>
          </cell>
          <cell r="C6541" t="str">
            <v>230v    40w  G9    Frosted</v>
          </cell>
          <cell r="O6541">
            <v>44.51</v>
          </cell>
        </row>
        <row r="6542">
          <cell r="A6542" t="str">
            <v>Tosram026</v>
          </cell>
          <cell r="B6542">
            <v>44.51</v>
          </cell>
          <cell r="C6542" t="str">
            <v>230v    60w  G9    Frosted</v>
          </cell>
          <cell r="O6542">
            <v>44.51</v>
          </cell>
        </row>
        <row r="6543">
          <cell r="A6543" t="str">
            <v>Tosram027</v>
          </cell>
          <cell r="B6543">
            <v>44.51</v>
          </cell>
          <cell r="C6543" t="str">
            <v>230v    75w  G9    Frosted</v>
          </cell>
          <cell r="O6543">
            <v>44.51</v>
          </cell>
        </row>
        <row r="6544">
          <cell r="A6544" t="str">
            <v>Tosram028</v>
          </cell>
          <cell r="B6544">
            <v>84.7</v>
          </cell>
          <cell r="C6544" t="str">
            <v>Halolux Ceram 60w E27</v>
          </cell>
          <cell r="O6544">
            <v>84.7</v>
          </cell>
        </row>
        <row r="6545">
          <cell r="A6545" t="str">
            <v>Tosram029</v>
          </cell>
          <cell r="B6545">
            <v>84.7</v>
          </cell>
          <cell r="C6545" t="str">
            <v>Halolux Ceram 75w E27</v>
          </cell>
          <cell r="O6545">
            <v>84.7</v>
          </cell>
        </row>
        <row r="6546">
          <cell r="A6546" t="str">
            <v>Tosram030</v>
          </cell>
          <cell r="B6546">
            <v>84.7</v>
          </cell>
          <cell r="C6546" t="str">
            <v>Halolux Ceram 100w E27</v>
          </cell>
          <cell r="O6546">
            <v>84.7</v>
          </cell>
        </row>
        <row r="6547">
          <cell r="A6547" t="str">
            <v>Tosram031</v>
          </cell>
          <cell r="B6547">
            <v>89.94</v>
          </cell>
          <cell r="C6547" t="str">
            <v>Halolux Ceram 1500w E27</v>
          </cell>
          <cell r="O6547">
            <v>89.94</v>
          </cell>
        </row>
        <row r="6548">
          <cell r="A6548" t="str">
            <v>Tosram032</v>
          </cell>
          <cell r="B6548">
            <v>95.17</v>
          </cell>
          <cell r="C6548" t="str">
            <v>Halolux Ceram 250w E27</v>
          </cell>
          <cell r="O6548">
            <v>95.17</v>
          </cell>
        </row>
        <row r="6549">
          <cell r="A6549" t="str">
            <v>Tosram033</v>
          </cell>
          <cell r="B6549">
            <v>23.1</v>
          </cell>
          <cell r="C6549" t="str">
            <v>Haloline 60w R7s 74,9mm</v>
          </cell>
          <cell r="O6549">
            <v>23.1</v>
          </cell>
        </row>
        <row r="6550">
          <cell r="A6550" t="str">
            <v>Tosram034</v>
          </cell>
          <cell r="B6550">
            <v>23.1</v>
          </cell>
          <cell r="C6550" t="str">
            <v>Haloline 10w R7s 74,9mm</v>
          </cell>
          <cell r="O6550">
            <v>23.1</v>
          </cell>
        </row>
        <row r="6551">
          <cell r="A6551" t="str">
            <v>Tosram035</v>
          </cell>
          <cell r="B6551">
            <v>23.1</v>
          </cell>
          <cell r="C6551" t="str">
            <v>Haloline 150w R7s 74,9mm</v>
          </cell>
          <cell r="O6551">
            <v>23.1</v>
          </cell>
        </row>
        <row r="6552">
          <cell r="A6552" t="str">
            <v>Tosram036</v>
          </cell>
          <cell r="B6552">
            <v>23.1</v>
          </cell>
          <cell r="C6552" t="str">
            <v>Haloline 150w R7s 114,2mm</v>
          </cell>
          <cell r="O6552">
            <v>23.1</v>
          </cell>
        </row>
        <row r="6553">
          <cell r="A6553" t="str">
            <v>Tosram037</v>
          </cell>
          <cell r="B6553">
            <v>23.1</v>
          </cell>
          <cell r="C6553" t="str">
            <v>Haloline 200w R7s 114,2mm</v>
          </cell>
          <cell r="O6553">
            <v>23.1</v>
          </cell>
        </row>
        <row r="6554">
          <cell r="A6554" t="str">
            <v>Tosram038</v>
          </cell>
          <cell r="B6554">
            <v>23.1</v>
          </cell>
          <cell r="C6554" t="str">
            <v>Haloline 300w R7s 114,2mm</v>
          </cell>
          <cell r="O6554">
            <v>23.1</v>
          </cell>
        </row>
        <row r="6555">
          <cell r="A6555" t="str">
            <v>Tosram039</v>
          </cell>
          <cell r="B6555">
            <v>23.1</v>
          </cell>
          <cell r="C6555" t="str">
            <v>Haloline 500w R7s 114,2mm</v>
          </cell>
          <cell r="O6555">
            <v>23.1</v>
          </cell>
        </row>
        <row r="6556">
          <cell r="A6556" t="str">
            <v>Tosram040</v>
          </cell>
          <cell r="B6556">
            <v>52.05</v>
          </cell>
          <cell r="C6556" t="str">
            <v>PL-L  2G11  40w-840</v>
          </cell>
          <cell r="O6556">
            <v>52.05</v>
          </cell>
        </row>
        <row r="6557">
          <cell r="A6557" t="str">
            <v>Tosram041</v>
          </cell>
          <cell r="B6557">
            <v>52.05</v>
          </cell>
          <cell r="C6557" t="str">
            <v>PL-L  2G11  55w-840</v>
          </cell>
          <cell r="O6557">
            <v>52.05</v>
          </cell>
        </row>
        <row r="6558">
          <cell r="A6558" t="str">
            <v>Tosram042</v>
          </cell>
          <cell r="B6558">
            <v>508.2</v>
          </cell>
          <cell r="C6558" t="str">
            <v>HCI-TC 35W  G 8,5</v>
          </cell>
          <cell r="O6558">
            <v>508.2</v>
          </cell>
        </row>
        <row r="6559">
          <cell r="A6559" t="str">
            <v>TPESCA</v>
          </cell>
          <cell r="B6559">
            <v>98.28</v>
          </cell>
          <cell r="C6559" t="str">
            <v xml:space="preserve">E40  500w 24-27v  Clear                </v>
          </cell>
          <cell r="O6559">
            <v>98.28</v>
          </cell>
        </row>
        <row r="6560">
          <cell r="A6560" t="str">
            <v>TSYLVANIA</v>
          </cell>
          <cell r="B6560">
            <v>43.12</v>
          </cell>
          <cell r="C6560" t="str">
            <v>PL-L  2G11  40w-840</v>
          </cell>
          <cell r="O6560">
            <v>43.12</v>
          </cell>
        </row>
        <row r="6561">
          <cell r="A6561" t="str">
            <v>TSYLVANIA</v>
          </cell>
          <cell r="B6561">
            <v>43.12</v>
          </cell>
          <cell r="C6561" t="str">
            <v>PL-L  2G11  55w-840</v>
          </cell>
          <cell r="O6561">
            <v>43.12</v>
          </cell>
        </row>
        <row r="6563">
          <cell r="A6563" t="str">
            <v>E003000</v>
          </cell>
          <cell r="B6563">
            <v>107.8</v>
          </cell>
          <cell r="C6563" t="str">
            <v>CEILING ROSE</v>
          </cell>
          <cell r="O6563">
            <v>105</v>
          </cell>
        </row>
        <row r="6564">
          <cell r="A6564" t="str">
            <v>E003001</v>
          </cell>
          <cell r="B6564">
            <v>92.4</v>
          </cell>
          <cell r="C6564" t="str">
            <v>CEILING ROSE</v>
          </cell>
          <cell r="O6564">
            <v>90</v>
          </cell>
        </row>
        <row r="6565">
          <cell r="A6565" t="str">
            <v>E003002</v>
          </cell>
          <cell r="B6565">
            <v>207.9</v>
          </cell>
          <cell r="C6565" t="e">
            <v>#N/A</v>
          </cell>
          <cell r="O6565">
            <v>202.5</v>
          </cell>
        </row>
        <row r="6566">
          <cell r="A6566" t="str">
            <v>E003003</v>
          </cell>
          <cell r="B6566">
            <v>180.18</v>
          </cell>
          <cell r="C6566" t="e">
            <v>#N/A</v>
          </cell>
          <cell r="O6566">
            <v>175.5</v>
          </cell>
        </row>
        <row r="6567">
          <cell r="A6567" t="str">
            <v>E003004</v>
          </cell>
          <cell r="B6567">
            <v>180.18</v>
          </cell>
          <cell r="C6567" t="e">
            <v>#N/A</v>
          </cell>
          <cell r="O6567">
            <v>175.5</v>
          </cell>
        </row>
        <row r="6568">
          <cell r="A6568" t="str">
            <v>E003005B</v>
          </cell>
          <cell r="B6568">
            <v>150.15</v>
          </cell>
          <cell r="C6568" t="str">
            <v>CEILING ROSE bijela 16x16cm</v>
          </cell>
          <cell r="O6568">
            <v>146.25</v>
          </cell>
        </row>
        <row r="6569">
          <cell r="A6569" t="str">
            <v>E003005G</v>
          </cell>
          <cell r="B6569">
            <v>150.15</v>
          </cell>
          <cell r="C6569" t="str">
            <v>CEILING ROSE siva 16x16cm</v>
          </cell>
          <cell r="O6569">
            <v>146.25</v>
          </cell>
        </row>
        <row r="6570">
          <cell r="A6570" t="str">
            <v>E003005N</v>
          </cell>
          <cell r="B6570">
            <v>150.15</v>
          </cell>
          <cell r="C6570" t="str">
            <v>CEILING ROSE crna 16x16cm</v>
          </cell>
          <cell r="O6570">
            <v>146.25</v>
          </cell>
        </row>
        <row r="6571">
          <cell r="A6571" t="str">
            <v>E1001</v>
          </cell>
          <cell r="B6571">
            <v>10823.119999999999</v>
          </cell>
          <cell r="C6571" t="str">
            <v>DISPLAYER</v>
          </cell>
          <cell r="O6571">
            <v>10542</v>
          </cell>
        </row>
        <row r="6572">
          <cell r="A6572" t="str">
            <v>E1002</v>
          </cell>
          <cell r="B6572">
            <v>9413.25</v>
          </cell>
          <cell r="C6572" t="str">
            <v>DISPLAYER</v>
          </cell>
          <cell r="O6572">
            <v>9168.75</v>
          </cell>
        </row>
        <row r="6573">
          <cell r="A6573" t="str">
            <v>E1004</v>
          </cell>
          <cell r="B6573">
            <v>317.24</v>
          </cell>
          <cell r="C6573" t="str">
            <v>T STIRRUP</v>
          </cell>
          <cell r="O6573">
            <v>309</v>
          </cell>
        </row>
        <row r="6574">
          <cell r="A6574" t="str">
            <v>E1005</v>
          </cell>
          <cell r="B6574">
            <v>1311.3100000000002</v>
          </cell>
          <cell r="C6574" t="str">
            <v xml:space="preserve">DOWNL. DISP. </v>
          </cell>
          <cell r="O6574">
            <v>1277.25</v>
          </cell>
        </row>
        <row r="6575">
          <cell r="A6575" t="str">
            <v>E1006</v>
          </cell>
          <cell r="B6575">
            <v>16278.57</v>
          </cell>
          <cell r="C6575" t="str">
            <v xml:space="preserve">WALL 3MTX2,65MT XESP. 1013  </v>
          </cell>
          <cell r="O6575">
            <v>15855.75</v>
          </cell>
        </row>
        <row r="6576">
          <cell r="A6576" t="str">
            <v>E1007</v>
          </cell>
          <cell r="B6576">
            <v>966.35</v>
          </cell>
          <cell r="C6576" t="str">
            <v xml:space="preserve">SHELF 100X40CM                </v>
          </cell>
          <cell r="O6576">
            <v>941.25</v>
          </cell>
        </row>
        <row r="6577">
          <cell r="A6577" t="str">
            <v>E1008%</v>
          </cell>
          <cell r="B6577">
            <v>711.48</v>
          </cell>
          <cell r="C6577" t="e">
            <v>#N/A</v>
          </cell>
          <cell r="O6577">
            <v>693</v>
          </cell>
        </row>
        <row r="6578">
          <cell r="A6578" t="str">
            <v>E100800</v>
          </cell>
          <cell r="B6578">
            <v>140.91</v>
          </cell>
          <cell r="C6578" t="str">
            <v>Baza reflektora okrugla krom, bez transformatora</v>
          </cell>
          <cell r="O6578">
            <v>137.25</v>
          </cell>
        </row>
        <row r="6579">
          <cell r="A6579" t="str">
            <v>E100800Q</v>
          </cell>
          <cell r="B6579">
            <v>145.53</v>
          </cell>
          <cell r="C6579" t="str">
            <v>Baza reflektora kvadratna krom, bez transformatora</v>
          </cell>
          <cell r="O6579">
            <v>141.75</v>
          </cell>
        </row>
        <row r="6580">
          <cell r="A6580" t="str">
            <v>E100804</v>
          </cell>
          <cell r="B6580">
            <v>140.91</v>
          </cell>
          <cell r="C6580" t="str">
            <v>Baza reflektora okrugla bijela, bez transformatora</v>
          </cell>
          <cell r="O6580">
            <v>137.25</v>
          </cell>
        </row>
        <row r="6581">
          <cell r="A6581" t="str">
            <v>E100804Q</v>
          </cell>
          <cell r="B6581">
            <v>145.53</v>
          </cell>
          <cell r="C6581" t="str">
            <v>Baza reflektora kvadratna bijela, bez transformatora</v>
          </cell>
          <cell r="O6581">
            <v>141.75</v>
          </cell>
        </row>
        <row r="6582">
          <cell r="A6582" t="str">
            <v>E100805</v>
          </cell>
          <cell r="B6582">
            <v>140.91</v>
          </cell>
          <cell r="C6582" t="str">
            <v>Baza reflektora okrugla crna, bez transformatora</v>
          </cell>
          <cell r="O6582">
            <v>137.25</v>
          </cell>
        </row>
        <row r="6583">
          <cell r="A6583" t="str">
            <v>E100805Q</v>
          </cell>
          <cell r="B6583">
            <v>145.53</v>
          </cell>
          <cell r="C6583" t="str">
            <v>Baza reflektora kvadratna crna, bez transformatora</v>
          </cell>
          <cell r="O6583">
            <v>141.75</v>
          </cell>
        </row>
        <row r="6584">
          <cell r="A6584" t="str">
            <v>E100808</v>
          </cell>
          <cell r="B6584">
            <v>140.91</v>
          </cell>
          <cell r="C6584" t="str">
            <v>Baza reflektora okrugla bež, bez transformatora</v>
          </cell>
          <cell r="O6584">
            <v>137.25</v>
          </cell>
        </row>
        <row r="6585">
          <cell r="A6585" t="str">
            <v>E100808Q</v>
          </cell>
          <cell r="B6585">
            <v>145.53</v>
          </cell>
          <cell r="C6585" t="str">
            <v>Baza reflektora kvadratna bež, bez transformatora</v>
          </cell>
          <cell r="O6585">
            <v>141.75</v>
          </cell>
        </row>
        <row r="6586">
          <cell r="A6586" t="str">
            <v>E100809</v>
          </cell>
          <cell r="B6586">
            <v>140.91</v>
          </cell>
          <cell r="C6586" t="str">
            <v>Baza reflektora okrugla aluminij, bez transformatora</v>
          </cell>
          <cell r="O6586">
            <v>137.25</v>
          </cell>
        </row>
        <row r="6587">
          <cell r="A6587" t="str">
            <v>E100809Q</v>
          </cell>
          <cell r="B6587">
            <v>143.99</v>
          </cell>
          <cell r="C6587" t="str">
            <v>Baza reflektora kvadratna aluminij, bez transformatora</v>
          </cell>
          <cell r="O6587">
            <v>140.25</v>
          </cell>
        </row>
        <row r="6588">
          <cell r="A6588" t="str">
            <v>E100810</v>
          </cell>
          <cell r="B6588">
            <v>108.57</v>
          </cell>
          <cell r="C6588" t="str">
            <v>Grlo za ugradne halogene, G4 max 20W/12V</v>
          </cell>
          <cell r="O6588">
            <v>105.75</v>
          </cell>
        </row>
        <row r="6589">
          <cell r="A6589" t="str">
            <v>E100820</v>
          </cell>
          <cell r="B6589">
            <v>120.89</v>
          </cell>
          <cell r="C6589" t="str">
            <v>Grlo za ugradne halogene, GU5.3 GY6.35 max 50W/12V fi 3,6mm</v>
          </cell>
          <cell r="O6589">
            <v>117.75</v>
          </cell>
        </row>
        <row r="6590">
          <cell r="A6590" t="str">
            <v>E100830</v>
          </cell>
          <cell r="B6590">
            <v>114.73</v>
          </cell>
          <cell r="C6590" t="str">
            <v>Grlo za ugradne halogene, GU5.3 max 50W/12V fi 4,5mm</v>
          </cell>
          <cell r="O6590">
            <v>111.75</v>
          </cell>
        </row>
        <row r="6591">
          <cell r="A6591" t="str">
            <v>E100860</v>
          </cell>
          <cell r="B6591">
            <v>158.62</v>
          </cell>
          <cell r="C6591" t="str">
            <v>Grlo za ugradne halogene, G9 max 60W/230V</v>
          </cell>
          <cell r="O6591">
            <v>206.25</v>
          </cell>
        </row>
        <row r="6592">
          <cell r="A6592" t="str">
            <v>E1009</v>
          </cell>
          <cell r="B6592">
            <v>369.6</v>
          </cell>
          <cell r="C6592" t="str">
            <v xml:space="preserve">STIRRUP            </v>
          </cell>
          <cell r="O6592">
            <v>154.5</v>
          </cell>
        </row>
        <row r="6593">
          <cell r="A6593" t="str">
            <v>E1010</v>
          </cell>
          <cell r="B6593">
            <v>287.20999999999998</v>
          </cell>
          <cell r="C6593" t="str">
            <v>HOOK</v>
          </cell>
          <cell r="O6593">
            <v>360</v>
          </cell>
        </row>
        <row r="6594">
          <cell r="A6594" t="str">
            <v>E1011</v>
          </cell>
          <cell r="B6594">
            <v>142.45000000000002</v>
          </cell>
          <cell r="C6594" t="str">
            <v xml:space="preserve">LOGO+ESEDRA 30X30 CM. </v>
          </cell>
          <cell r="O6594">
            <v>279.75</v>
          </cell>
        </row>
        <row r="6595">
          <cell r="A6595" t="str">
            <v>E1011P</v>
          </cell>
          <cell r="B6595">
            <v>823.9</v>
          </cell>
          <cell r="C6595" t="e">
            <v>#N/A</v>
          </cell>
          <cell r="O6595">
            <v>138.75</v>
          </cell>
        </row>
        <row r="6596">
          <cell r="A6596" t="str">
            <v>E1012</v>
          </cell>
          <cell r="B6596">
            <v>5391.5400000000009</v>
          </cell>
          <cell r="C6596" t="str">
            <v xml:space="preserve">ROOF L=240CM X DISPLAYER  </v>
          </cell>
          <cell r="O6596">
            <v>802.5</v>
          </cell>
        </row>
        <row r="6597">
          <cell r="A6597" t="str">
            <v>E1013</v>
          </cell>
          <cell r="B6597">
            <v>6494.95</v>
          </cell>
          <cell r="C6597" t="str">
            <v>ROOF L=300CM X DISPLAYER</v>
          </cell>
          <cell r="O6597">
            <v>5251.5</v>
          </cell>
        </row>
        <row r="6598">
          <cell r="A6598" t="str">
            <v>E1014</v>
          </cell>
          <cell r="B6598">
            <v>2309.23</v>
          </cell>
          <cell r="C6598" t="str">
            <v xml:space="preserve">PANN. ESPOS. X DOWNLIGHTS   </v>
          </cell>
          <cell r="O6598">
            <v>6326.25</v>
          </cell>
        </row>
        <row r="6599">
          <cell r="A6599" t="str">
            <v>E1015</v>
          </cell>
          <cell r="B6599">
            <v>2352.35</v>
          </cell>
          <cell r="C6599" t="str">
            <v xml:space="preserve">PANN.DISPLAYER X FLEX      </v>
          </cell>
          <cell r="O6599">
            <v>2249.25</v>
          </cell>
        </row>
        <row r="6600">
          <cell r="A6600" t="str">
            <v>E1016</v>
          </cell>
          <cell r="B6600">
            <v>13158.53</v>
          </cell>
          <cell r="C6600" t="str">
            <v>WALL 2,4MTX2,65MT XESP. 1012</v>
          </cell>
          <cell r="O6600">
            <v>2291.25</v>
          </cell>
        </row>
        <row r="6601">
          <cell r="A6601" t="str">
            <v>E1017</v>
          </cell>
          <cell r="B6601">
            <v>2376.9899999999998</v>
          </cell>
          <cell r="C6601" t="str">
            <v>DISPLAYER</v>
          </cell>
          <cell r="O6601">
            <v>12816.75</v>
          </cell>
        </row>
        <row r="6602">
          <cell r="A6602" t="str">
            <v>E1019</v>
          </cell>
          <cell r="B6602">
            <v>1952.72</v>
          </cell>
          <cell r="C6602" t="str">
            <v>DISPLAYER</v>
          </cell>
          <cell r="O6602">
            <v>2315.25</v>
          </cell>
        </row>
        <row r="6603">
          <cell r="A6603" t="str">
            <v>E102800</v>
          </cell>
          <cell r="B6603">
            <v>110.11000000000001</v>
          </cell>
          <cell r="C6603" t="str">
            <v>LINK ugradna halogena, GU4, 20W/12V krom</v>
          </cell>
          <cell r="O6603">
            <v>1902</v>
          </cell>
        </row>
        <row r="6604">
          <cell r="A6604" t="str">
            <v>E102800V</v>
          </cell>
          <cell r="B6604">
            <v>92.4</v>
          </cell>
          <cell r="C6604" t="str">
            <v>LINK ugradna halogena, GU4, 20W/12V krom</v>
          </cell>
          <cell r="O6604">
            <v>107.25</v>
          </cell>
        </row>
        <row r="6605">
          <cell r="A6605" t="str">
            <v>E102803</v>
          </cell>
          <cell r="B6605">
            <v>120.12</v>
          </cell>
          <cell r="C6605" t="str">
            <v>LINK ugradna halogena, GU4, 20W/12V mesing</v>
          </cell>
          <cell r="O6605">
            <v>90</v>
          </cell>
        </row>
        <row r="6606">
          <cell r="A6606" t="str">
            <v>E102803V</v>
          </cell>
          <cell r="B6606">
            <v>102.41000000000001</v>
          </cell>
          <cell r="C6606" t="str">
            <v>LINK ugradna halogena, GU4, 20W/12V mesing</v>
          </cell>
          <cell r="O6606">
            <v>117</v>
          </cell>
        </row>
        <row r="6607">
          <cell r="A6607" t="str">
            <v>E102804</v>
          </cell>
          <cell r="B6607">
            <v>99.33</v>
          </cell>
          <cell r="C6607" t="str">
            <v>LINK ugradna halogena, GU4, 20W/12V bijela</v>
          </cell>
          <cell r="O6607">
            <v>99.75</v>
          </cell>
        </row>
        <row r="6608">
          <cell r="A6608" t="str">
            <v>E102804V</v>
          </cell>
          <cell r="B6608">
            <v>80.850000000000009</v>
          </cell>
          <cell r="C6608" t="str">
            <v>LINK ugradna halogena, GU4, 20W/12V bijela</v>
          </cell>
          <cell r="O6608">
            <v>96.75</v>
          </cell>
        </row>
        <row r="6609">
          <cell r="A6609" t="str">
            <v>E102805</v>
          </cell>
          <cell r="B6609">
            <v>99.33</v>
          </cell>
          <cell r="C6609" t="str">
            <v>LINK ugradna halogena, GU4, 20W/12V crna</v>
          </cell>
          <cell r="O6609">
            <v>78.75</v>
          </cell>
        </row>
        <row r="6610">
          <cell r="A6610" t="str">
            <v>E102805V</v>
          </cell>
          <cell r="B6610">
            <v>80.850000000000009</v>
          </cell>
          <cell r="C6610" t="str">
            <v>LINK ugradna halogena, GU4, 20W/12V crna</v>
          </cell>
          <cell r="O6610">
            <v>96.75</v>
          </cell>
        </row>
        <row r="6611">
          <cell r="A6611" t="str">
            <v>E102809</v>
          </cell>
          <cell r="B6611">
            <v>121.66000000000001</v>
          </cell>
          <cell r="C6611" t="str">
            <v>LINK ugradna halogena, GU4, 20W/12V aluminij</v>
          </cell>
          <cell r="O6611">
            <v>78.75</v>
          </cell>
        </row>
        <row r="6612">
          <cell r="A6612" t="str">
            <v>E102809V</v>
          </cell>
          <cell r="B6612">
            <v>103.95</v>
          </cell>
          <cell r="C6612" t="str">
            <v>LINK ugradna halogena, GU4, 20W/12V aluminij</v>
          </cell>
          <cell r="O6612">
            <v>118.5</v>
          </cell>
        </row>
        <row r="6613">
          <cell r="A6613" t="str">
            <v>E102810</v>
          </cell>
          <cell r="B6613">
            <v>118.58000000000001</v>
          </cell>
          <cell r="C6613" t="str">
            <v>DISK ugradna halogena zakretna GU5,3 50W krom</v>
          </cell>
          <cell r="O6613">
            <v>101.25</v>
          </cell>
        </row>
        <row r="6614">
          <cell r="A6614" t="str">
            <v>E102810E</v>
          </cell>
          <cell r="B6614">
            <v>144.76000000000002</v>
          </cell>
          <cell r="C6614" t="str">
            <v>DISK ugradna halogena zakretna GU10 50W krom</v>
          </cell>
          <cell r="O6614">
            <v>115.5</v>
          </cell>
        </row>
        <row r="6615">
          <cell r="A6615" t="str">
            <v>E102810V</v>
          </cell>
          <cell r="B6615">
            <v>100.87</v>
          </cell>
          <cell r="C6615" t="str">
            <v>DISK ugradna halogena zakretna GU5,3 50W krom</v>
          </cell>
          <cell r="O6615">
            <v>141</v>
          </cell>
        </row>
        <row r="6616">
          <cell r="A6616" t="str">
            <v>E102813</v>
          </cell>
          <cell r="B6616">
            <v>118.58000000000001</v>
          </cell>
          <cell r="C6616" t="str">
            <v>DISK ugradna halogena zakretna GU5,3 50W mesing</v>
          </cell>
          <cell r="O6616">
            <v>98.25</v>
          </cell>
        </row>
        <row r="6617">
          <cell r="A6617" t="str">
            <v>E102813E</v>
          </cell>
          <cell r="B6617">
            <v>144.76000000000002</v>
          </cell>
          <cell r="C6617" t="str">
            <v>DISK ugradna halogena zakretna GU10 50W mesing</v>
          </cell>
          <cell r="O6617">
            <v>115.5</v>
          </cell>
        </row>
        <row r="6618">
          <cell r="A6618" t="str">
            <v>E102813V</v>
          </cell>
          <cell r="B6618">
            <v>100.87</v>
          </cell>
          <cell r="C6618" t="str">
            <v>DISK ugradna halogena zakretna GU5,3 50W mesing</v>
          </cell>
          <cell r="O6618">
            <v>141</v>
          </cell>
        </row>
        <row r="6619">
          <cell r="A6619" t="str">
            <v>E102814</v>
          </cell>
          <cell r="B6619">
            <v>103.95</v>
          </cell>
          <cell r="C6619" t="str">
            <v>DISK ugradna halogena zakretna GU5,3 50W bijela</v>
          </cell>
          <cell r="O6619">
            <v>98.25</v>
          </cell>
        </row>
        <row r="6620">
          <cell r="A6620" t="str">
            <v>E102814E</v>
          </cell>
          <cell r="B6620">
            <v>131.67000000000002</v>
          </cell>
          <cell r="C6620" t="str">
            <v>DISK ugradna halogena zakretna GU10 50W bijela</v>
          </cell>
          <cell r="O6620">
            <v>101.25</v>
          </cell>
        </row>
        <row r="6621">
          <cell r="A6621" t="str">
            <v>E102814V</v>
          </cell>
          <cell r="B6621">
            <v>87.78</v>
          </cell>
          <cell r="C6621" t="str">
            <v>DISK ugradna halogena zakretna GU5,3 50W bijela</v>
          </cell>
          <cell r="O6621">
            <v>128.25</v>
          </cell>
        </row>
        <row r="6622">
          <cell r="A6622" t="str">
            <v>E102815</v>
          </cell>
          <cell r="B6622">
            <v>103.95</v>
          </cell>
          <cell r="C6622" t="str">
            <v>DISK ugradna halogena zakretna GU5,3 50W crna</v>
          </cell>
          <cell r="O6622">
            <v>85.5</v>
          </cell>
        </row>
        <row r="6623">
          <cell r="A6623" t="str">
            <v>E102815E</v>
          </cell>
          <cell r="B6623">
            <v>131.67000000000002</v>
          </cell>
          <cell r="C6623" t="str">
            <v>DISK ugradna halogena zakretna GU10 50W crna</v>
          </cell>
          <cell r="O6623">
            <v>101.25</v>
          </cell>
        </row>
        <row r="6624">
          <cell r="A6624" t="str">
            <v>E102815V</v>
          </cell>
          <cell r="B6624">
            <v>87.78</v>
          </cell>
          <cell r="C6624" t="str">
            <v>DISK ugradna halogena zakretna GU5,3 50W crna</v>
          </cell>
          <cell r="O6624">
            <v>128.25</v>
          </cell>
        </row>
        <row r="6625">
          <cell r="A6625" t="str">
            <v>E102819</v>
          </cell>
          <cell r="B6625">
            <v>131.67000000000002</v>
          </cell>
          <cell r="C6625" t="str">
            <v>DISK ugradna halogena zakretna GU5,3 50W aluminij</v>
          </cell>
          <cell r="O6625">
            <v>85.5</v>
          </cell>
        </row>
        <row r="6626">
          <cell r="A6626" t="str">
            <v>E102819E</v>
          </cell>
          <cell r="B6626">
            <v>158.62</v>
          </cell>
          <cell r="C6626" t="str">
            <v>DISK ugradna halogena zakretna GU10 50W aluminij</v>
          </cell>
          <cell r="O6626">
            <v>128.25</v>
          </cell>
        </row>
        <row r="6627">
          <cell r="A6627" t="str">
            <v>E102819V</v>
          </cell>
          <cell r="B6627">
            <v>113.19</v>
          </cell>
          <cell r="C6627" t="str">
            <v>DISK ugradna halogena zakretna GU5,3 50W aluminij</v>
          </cell>
          <cell r="O6627">
            <v>154.5</v>
          </cell>
        </row>
        <row r="6628">
          <cell r="A6628" t="str">
            <v>E103810</v>
          </cell>
          <cell r="B6628">
            <v>94.710000000000008</v>
          </cell>
          <cell r="C6628" t="str">
            <v>MAST ugradna halogena fiksna GU5,3 35W krom</v>
          </cell>
          <cell r="O6628">
            <v>110.25</v>
          </cell>
        </row>
        <row r="6629">
          <cell r="A6629" t="str">
            <v>E103813</v>
          </cell>
          <cell r="B6629">
            <v>104.72</v>
          </cell>
          <cell r="C6629" t="str">
            <v>MAST ugradna halogena fiksna GU5,3 35W mesing</v>
          </cell>
          <cell r="O6629">
            <v>92.25</v>
          </cell>
        </row>
        <row r="6630">
          <cell r="A6630" t="str">
            <v>E103814</v>
          </cell>
          <cell r="B6630">
            <v>79.31</v>
          </cell>
          <cell r="C6630" t="str">
            <v>MAST ugradna halogena fiksna GU5,3 35W bijela</v>
          </cell>
          <cell r="O6630">
            <v>102</v>
          </cell>
        </row>
        <row r="6631">
          <cell r="A6631" t="str">
            <v>E103815</v>
          </cell>
          <cell r="B6631">
            <v>79.31</v>
          </cell>
          <cell r="C6631" t="str">
            <v>MAST ugradna halogena fiksna GU5,3 35W crna</v>
          </cell>
          <cell r="O6631">
            <v>77.25</v>
          </cell>
        </row>
        <row r="6632">
          <cell r="A6632" t="str">
            <v>E104804</v>
          </cell>
          <cell r="B6632">
            <v>315.7</v>
          </cell>
          <cell r="C6632" t="str">
            <v>DAN ugradna halogena GU5,3 50W opal</v>
          </cell>
          <cell r="O6632">
            <v>77.25</v>
          </cell>
        </row>
        <row r="6633">
          <cell r="A6633" t="str">
            <v>E104824</v>
          </cell>
          <cell r="B6633">
            <v>269.5</v>
          </cell>
          <cell r="C6633" t="str">
            <v>DAN ugradna halogena GU5,3 50W transparent</v>
          </cell>
          <cell r="O6633">
            <v>307.5</v>
          </cell>
        </row>
        <row r="6634">
          <cell r="A6634" t="str">
            <v>E106800</v>
          </cell>
          <cell r="B6634">
            <v>92.4</v>
          </cell>
          <cell r="C6634" t="str">
            <v>DAGO ugradna halogena G4 20W krom</v>
          </cell>
          <cell r="O6634">
            <v>262.5</v>
          </cell>
        </row>
        <row r="6635">
          <cell r="A6635" t="str">
            <v>E106803</v>
          </cell>
          <cell r="B6635">
            <v>110.11000000000001</v>
          </cell>
          <cell r="C6635" t="str">
            <v>DAGO ugradna halogena G4 20W mesing</v>
          </cell>
          <cell r="O6635">
            <v>90</v>
          </cell>
        </row>
        <row r="6636">
          <cell r="A6636" t="str">
            <v>E106804</v>
          </cell>
          <cell r="B6636">
            <v>87.01</v>
          </cell>
          <cell r="C6636" t="str">
            <v>DAGO ugradna halogena G4 20W bijela</v>
          </cell>
          <cell r="O6636">
            <v>107.25</v>
          </cell>
        </row>
        <row r="6637">
          <cell r="A6637" t="str">
            <v>E106805</v>
          </cell>
          <cell r="B6637">
            <v>87.01</v>
          </cell>
          <cell r="C6637" t="str">
            <v>DAGO ugradna halogena G4 20W crna</v>
          </cell>
          <cell r="O6637">
            <v>84.75</v>
          </cell>
        </row>
        <row r="6638">
          <cell r="A6638" t="str">
            <v>E112800</v>
          </cell>
          <cell r="B6638">
            <v>352.65999999999997</v>
          </cell>
          <cell r="C6638" t="str">
            <v>PLAIN ugradni reflektor PAR30 100W, staklo transparent</v>
          </cell>
          <cell r="O6638">
            <v>84.75</v>
          </cell>
        </row>
        <row r="6639">
          <cell r="A6639" t="str">
            <v>E112804</v>
          </cell>
          <cell r="B6639">
            <v>368.06</v>
          </cell>
          <cell r="C6639" t="str">
            <v>PLAIN ugradni reflektor PAR30 100W, staklo opal</v>
          </cell>
          <cell r="O6639">
            <v>343.5</v>
          </cell>
        </row>
        <row r="6640">
          <cell r="A6640" t="str">
            <v>E114800</v>
          </cell>
          <cell r="B6640">
            <v>338.8</v>
          </cell>
          <cell r="C6640" t="str">
            <v>BRINK ugradni reflektor PAR20 R63, staklo transparent</v>
          </cell>
          <cell r="O6640">
            <v>358.5</v>
          </cell>
        </row>
        <row r="6641">
          <cell r="A6641" t="str">
            <v>E114804</v>
          </cell>
          <cell r="B6641">
            <v>348.04</v>
          </cell>
          <cell r="C6641" t="str">
            <v>BRINK ugradni reflektor PAR20 R63, staklo opal</v>
          </cell>
          <cell r="O6641">
            <v>330</v>
          </cell>
        </row>
        <row r="6642">
          <cell r="A6642" t="str">
            <v>E115810</v>
          </cell>
          <cell r="B6642">
            <v>117.81</v>
          </cell>
          <cell r="C6642" t="str">
            <v>BOLT ugradna R50 40W fi 8,5cm krom</v>
          </cell>
          <cell r="O6642">
            <v>339</v>
          </cell>
        </row>
        <row r="6643">
          <cell r="A6643" t="str">
            <v>E115813</v>
          </cell>
          <cell r="B6643">
            <v>127.05</v>
          </cell>
          <cell r="C6643" t="str">
            <v>BOLT ugradna R50 40W fi 8,5cm mesing</v>
          </cell>
          <cell r="O6643">
            <v>114.75</v>
          </cell>
        </row>
        <row r="6644">
          <cell r="A6644" t="str">
            <v>E115814</v>
          </cell>
          <cell r="B6644">
            <v>96.25</v>
          </cell>
          <cell r="C6644" t="str">
            <v>BOLT ugradna R50 40W fi 8,5cm bijela</v>
          </cell>
          <cell r="O6644">
            <v>123.75</v>
          </cell>
        </row>
        <row r="6645">
          <cell r="A6645" t="str">
            <v>E115815</v>
          </cell>
          <cell r="B6645">
            <v>96.25</v>
          </cell>
          <cell r="C6645" t="str">
            <v>BOLT ugradna R50 40W fi 8,5cm crna</v>
          </cell>
          <cell r="O6645">
            <v>93.75</v>
          </cell>
        </row>
        <row r="6646">
          <cell r="A6646" t="str">
            <v>E115820</v>
          </cell>
          <cell r="B6646">
            <v>107.8</v>
          </cell>
          <cell r="C6646" t="str">
            <v>BOLT ugradna R63 60W fi 10,5cm krom</v>
          </cell>
          <cell r="O6646">
            <v>93.75</v>
          </cell>
        </row>
        <row r="6647">
          <cell r="A6647" t="str">
            <v>E115823</v>
          </cell>
          <cell r="B6647">
            <v>132.44</v>
          </cell>
          <cell r="C6647" t="str">
            <v>BOLT ugradna R63 60W fi 10,5cm mesing</v>
          </cell>
          <cell r="O6647">
            <v>105</v>
          </cell>
        </row>
        <row r="6648">
          <cell r="A6648" t="str">
            <v>E115824</v>
          </cell>
          <cell r="B6648">
            <v>107.8</v>
          </cell>
          <cell r="C6648" t="str">
            <v>BOLT ugradna R63 60W fi 10,5cm bijela</v>
          </cell>
          <cell r="O6648">
            <v>129</v>
          </cell>
        </row>
        <row r="6649">
          <cell r="A6649" t="str">
            <v>E115825</v>
          </cell>
          <cell r="B6649">
            <v>95.48</v>
          </cell>
          <cell r="C6649" t="str">
            <v>BOLT ugradna R63 60W fi 10,5cm crna</v>
          </cell>
          <cell r="O6649">
            <v>105</v>
          </cell>
        </row>
        <row r="6650">
          <cell r="A6650" t="str">
            <v>E115830</v>
          </cell>
          <cell r="B6650">
            <v>122.43</v>
          </cell>
          <cell r="C6650" t="str">
            <v>BOLT ugradna R80 100W fi 12,5cm krom</v>
          </cell>
          <cell r="O6650">
            <v>93</v>
          </cell>
        </row>
        <row r="6651">
          <cell r="A6651" t="str">
            <v>E115830GE</v>
          </cell>
          <cell r="B6651">
            <v>133.21</v>
          </cell>
          <cell r="C6651" t="str">
            <v>BOLT ugradna fi 12,5cm za Genura R80 žarulje kromirano</v>
          </cell>
          <cell r="O6651">
            <v>119.25</v>
          </cell>
        </row>
        <row r="6652">
          <cell r="A6652" t="str">
            <v>E115833</v>
          </cell>
          <cell r="B6652">
            <v>137.82999999999998</v>
          </cell>
          <cell r="C6652" t="str">
            <v>BOLT ugradna R80 100W fi 12,5cm mesing</v>
          </cell>
          <cell r="O6652">
            <v>129.75</v>
          </cell>
        </row>
        <row r="6653">
          <cell r="A6653" t="str">
            <v>E115833GE</v>
          </cell>
          <cell r="B6653">
            <v>150.15</v>
          </cell>
          <cell r="C6653" t="str">
            <v>BOLT ugradna fi 12,5cm za Genura R80 žarulje mesing</v>
          </cell>
          <cell r="O6653">
            <v>134.25</v>
          </cell>
        </row>
        <row r="6654">
          <cell r="A6654" t="str">
            <v>E115834</v>
          </cell>
          <cell r="B6654">
            <v>107.8</v>
          </cell>
          <cell r="C6654" t="str">
            <v>BOLT ugradna R80 100W fi 12,5cm bijela</v>
          </cell>
          <cell r="O6654">
            <v>146.25</v>
          </cell>
        </row>
        <row r="6655">
          <cell r="A6655" t="str">
            <v>E115834GE</v>
          </cell>
          <cell r="B6655">
            <v>123.2</v>
          </cell>
          <cell r="C6655" t="str">
            <v>BOLT ugradna fi 12,5cm za Genura R80 žarulje bijelo</v>
          </cell>
          <cell r="O6655">
            <v>105</v>
          </cell>
        </row>
        <row r="6656">
          <cell r="A6656" t="str">
            <v>E115835</v>
          </cell>
          <cell r="B6656">
            <v>107.8</v>
          </cell>
          <cell r="C6656" t="str">
            <v>BOLT ugradna R80 100W fi 12,5cm crna</v>
          </cell>
          <cell r="O6656">
            <v>120</v>
          </cell>
        </row>
        <row r="6657">
          <cell r="A6657" t="str">
            <v>E115835GE</v>
          </cell>
          <cell r="B6657">
            <v>123.2</v>
          </cell>
          <cell r="C6657" t="str">
            <v>BOLT ugradna fi 12,5cm za Genura R80 žarulje crno</v>
          </cell>
          <cell r="O6657">
            <v>105</v>
          </cell>
        </row>
        <row r="6658">
          <cell r="A6658" t="str">
            <v>E115900</v>
          </cell>
          <cell r="B6658">
            <v>115.5</v>
          </cell>
          <cell r="C6658" t="str">
            <v>SNAP R80 100W fi9,5mm</v>
          </cell>
          <cell r="O6658">
            <v>120</v>
          </cell>
        </row>
        <row r="6659">
          <cell r="A6659" t="str">
            <v>E115900GE</v>
          </cell>
          <cell r="B6659">
            <v>130.9</v>
          </cell>
          <cell r="C6659" t="str">
            <v>SNAP Genura R80 23W fi9,5mm</v>
          </cell>
          <cell r="O6659">
            <v>112.5</v>
          </cell>
        </row>
        <row r="6660">
          <cell r="A6660" t="str">
            <v>E115901</v>
          </cell>
          <cell r="B6660">
            <v>128.59</v>
          </cell>
          <cell r="C6660" t="str">
            <v>SNAP QPAR30 max 100W fi9,5mm</v>
          </cell>
          <cell r="O6660">
            <v>127.5</v>
          </cell>
        </row>
        <row r="6661">
          <cell r="A6661" t="str">
            <v>E115902</v>
          </cell>
          <cell r="B6661">
            <v>96.25</v>
          </cell>
          <cell r="C6661" t="str">
            <v>SNAP R63 60W fi8,2mm</v>
          </cell>
          <cell r="O6661">
            <v>125.25</v>
          </cell>
        </row>
        <row r="6662">
          <cell r="A6662" t="str">
            <v>E115903</v>
          </cell>
          <cell r="B6662">
            <v>128.59</v>
          </cell>
          <cell r="C6662" t="str">
            <v>SNAP R50 60W fi7,2mm</v>
          </cell>
          <cell r="O6662">
            <v>93.75</v>
          </cell>
        </row>
        <row r="6663">
          <cell r="A6663" t="str">
            <v>E115905</v>
          </cell>
          <cell r="B6663">
            <v>135.52000000000001</v>
          </cell>
          <cell r="C6663" t="str">
            <v>SNAP GZ10 50W fi6,4mm</v>
          </cell>
          <cell r="O6663">
            <v>125.25</v>
          </cell>
        </row>
        <row r="6664">
          <cell r="A6664" t="str">
            <v>E115906</v>
          </cell>
          <cell r="B6664">
            <v>135.52000000000001</v>
          </cell>
          <cell r="C6664" t="str">
            <v>SNAP GZ10 75W fi8,2mm</v>
          </cell>
          <cell r="O6664">
            <v>132</v>
          </cell>
        </row>
        <row r="6665">
          <cell r="A6665" t="str">
            <v>E115950</v>
          </cell>
          <cell r="B6665">
            <v>184.03</v>
          </cell>
          <cell r="C6665" t="str">
            <v>SNAP dijelovi staklo 11x5cm</v>
          </cell>
          <cell r="O6665">
            <v>132</v>
          </cell>
        </row>
        <row r="6666">
          <cell r="A6666" t="str">
            <v>E115952</v>
          </cell>
          <cell r="B6666">
            <v>270.27000000000004</v>
          </cell>
          <cell r="C6666" t="str">
            <v>PANDY dijelovi staklo 12,3x5cm</v>
          </cell>
          <cell r="O6666">
            <v>179.25</v>
          </cell>
        </row>
        <row r="6667">
          <cell r="A6667" t="str">
            <v>E115952A</v>
          </cell>
          <cell r="B6667">
            <v>342.65000000000003</v>
          </cell>
          <cell r="C6667" t="str">
            <v>PANDY dijelovi staklo 12,3x5cm narančasti</v>
          </cell>
          <cell r="O6667">
            <v>263.25</v>
          </cell>
        </row>
        <row r="6668">
          <cell r="A6668" t="str">
            <v>E115952S</v>
          </cell>
          <cell r="B6668">
            <v>261.02999999999997</v>
          </cell>
          <cell r="C6668" t="str">
            <v>PANDY dijelovi staklo 12,3x5cm opal</v>
          </cell>
          <cell r="O6668">
            <v>333.75</v>
          </cell>
        </row>
        <row r="6669">
          <cell r="A6669" t="str">
            <v>E115952T</v>
          </cell>
          <cell r="B6669">
            <v>301.84000000000003</v>
          </cell>
          <cell r="C6669" t="str">
            <v>PANDY dijelovi staklo 12,3x5cm transparent</v>
          </cell>
          <cell r="O6669">
            <v>254.25</v>
          </cell>
        </row>
        <row r="6670">
          <cell r="A6670" t="str">
            <v>E115953</v>
          </cell>
          <cell r="B6670">
            <v>380.38</v>
          </cell>
          <cell r="C6670" t="str">
            <v>PROGRESS TC-TSE 30W/R80 100W 11x11cm</v>
          </cell>
          <cell r="O6670">
            <v>294</v>
          </cell>
        </row>
        <row r="6671">
          <cell r="A6671" t="str">
            <v>E115954</v>
          </cell>
          <cell r="B6671">
            <v>161.70000000000002</v>
          </cell>
          <cell r="C6671" t="str">
            <v>SNAP dijelovi staklo 9x5cm</v>
          </cell>
          <cell r="O6671">
            <v>370.5</v>
          </cell>
        </row>
        <row r="6672">
          <cell r="A6672" t="str">
            <v>E115955</v>
          </cell>
          <cell r="B6672">
            <v>267.95999999999998</v>
          </cell>
          <cell r="C6672" t="str">
            <v>PANDY dijelovi staklo 10,5x5cm</v>
          </cell>
          <cell r="O6672">
            <v>157.5</v>
          </cell>
        </row>
        <row r="6673">
          <cell r="A6673" t="str">
            <v>E115955A</v>
          </cell>
          <cell r="B6673">
            <v>321.09000000000003</v>
          </cell>
          <cell r="C6673" t="str">
            <v>PANDY dijelovi staklo 10,5x5cm narančasti</v>
          </cell>
          <cell r="O6673">
            <v>261</v>
          </cell>
        </row>
        <row r="6674">
          <cell r="A6674" t="str">
            <v>E115955S</v>
          </cell>
          <cell r="B6674">
            <v>241.01000000000002</v>
          </cell>
          <cell r="C6674" t="str">
            <v>PANDY dijelovi staklo 10,5x5cm opal</v>
          </cell>
          <cell r="O6674">
            <v>312.75</v>
          </cell>
        </row>
        <row r="6675">
          <cell r="A6675" t="str">
            <v>E115955T</v>
          </cell>
          <cell r="B6675">
            <v>260.26</v>
          </cell>
          <cell r="C6675" t="str">
            <v>PANDY dijelovi staklo 10,5x5cm transparent</v>
          </cell>
          <cell r="O6675">
            <v>234.75</v>
          </cell>
        </row>
        <row r="6676">
          <cell r="A6676" t="str">
            <v>E115957</v>
          </cell>
          <cell r="B6676">
            <v>193.27</v>
          </cell>
          <cell r="C6676" t="str">
            <v>PANDY dijelovi staklo 8,2x5cm</v>
          </cell>
          <cell r="O6676">
            <v>253.5</v>
          </cell>
        </row>
        <row r="6677">
          <cell r="A6677" t="str">
            <v>E115957A</v>
          </cell>
          <cell r="B6677">
            <v>271.04000000000002</v>
          </cell>
          <cell r="C6677" t="str">
            <v>PANDY dijelovi staklo 8,2x5cm narančasti</v>
          </cell>
          <cell r="O6677">
            <v>188.25</v>
          </cell>
        </row>
        <row r="6678">
          <cell r="A6678" t="str">
            <v>E115957S</v>
          </cell>
          <cell r="B6678">
            <v>198.66</v>
          </cell>
          <cell r="C6678" t="str">
            <v>PANDY dijelovi staklo 8,2x5cm opal</v>
          </cell>
          <cell r="O6678">
            <v>264</v>
          </cell>
        </row>
        <row r="6679">
          <cell r="A6679" t="str">
            <v>E115957T</v>
          </cell>
          <cell r="B6679">
            <v>213.29</v>
          </cell>
          <cell r="C6679" t="str">
            <v>PANDY dijelovi staklo 8,2x5cm transparent</v>
          </cell>
          <cell r="O6679">
            <v>193.5</v>
          </cell>
        </row>
        <row r="6680">
          <cell r="A6680" t="str">
            <v>E115958</v>
          </cell>
          <cell r="B6680">
            <v>155.54</v>
          </cell>
          <cell r="C6680" t="str">
            <v>SNAP dijelovi staklo 4,5x8cm</v>
          </cell>
          <cell r="O6680">
            <v>207.75</v>
          </cell>
        </row>
        <row r="6681">
          <cell r="A6681" t="str">
            <v>E115961</v>
          </cell>
          <cell r="B6681">
            <v>139.37</v>
          </cell>
          <cell r="C6681" t="str">
            <v>SNAP dijelovi staklo 4,5x7cm</v>
          </cell>
          <cell r="O6681">
            <v>151.5</v>
          </cell>
        </row>
        <row r="6682">
          <cell r="A6682" t="str">
            <v>E115963</v>
          </cell>
          <cell r="B6682">
            <v>217.91</v>
          </cell>
          <cell r="C6682" t="str">
            <v>Dijelovi - staklo 5,5x5,5cm opal/ transparent</v>
          </cell>
          <cell r="O6682">
            <v>135.75</v>
          </cell>
        </row>
        <row r="6683">
          <cell r="A6683" t="str">
            <v>E115963A</v>
          </cell>
          <cell r="B6683">
            <v>282.59000000000003</v>
          </cell>
          <cell r="C6683" t="str">
            <v>Dijelovi - staklo 5,5x5,5cm narančasto</v>
          </cell>
          <cell r="O6683">
            <v>212.25</v>
          </cell>
        </row>
        <row r="6684">
          <cell r="A6684" t="str">
            <v>E115963S</v>
          </cell>
          <cell r="B6684">
            <v>182.49</v>
          </cell>
          <cell r="C6684" t="str">
            <v>Dijelovi - staklo 5,5x5,5cm opal</v>
          </cell>
          <cell r="O6684">
            <v>275.25</v>
          </cell>
        </row>
        <row r="6685">
          <cell r="A6685" t="str">
            <v>E115963T</v>
          </cell>
          <cell r="B6685">
            <v>201.74</v>
          </cell>
          <cell r="C6685" t="str">
            <v>Dijelovi - staklo 5,5x5,5cm transparent</v>
          </cell>
          <cell r="O6685">
            <v>177.75</v>
          </cell>
        </row>
        <row r="6686">
          <cell r="A6686" t="str">
            <v>E115964</v>
          </cell>
          <cell r="B6686">
            <v>110.88000000000001</v>
          </cell>
          <cell r="C6686" t="str">
            <v>Dijelovi - staklo fi4cm h8cm transparent/opal</v>
          </cell>
          <cell r="O6686">
            <v>196.5</v>
          </cell>
        </row>
        <row r="6687">
          <cell r="A6687" t="str">
            <v>E115965</v>
          </cell>
          <cell r="B6687">
            <v>122.43</v>
          </cell>
          <cell r="C6687" t="str">
            <v>Dijelovi - staklo fi4cm h12cm transparent/opal</v>
          </cell>
          <cell r="O6687">
            <v>108</v>
          </cell>
        </row>
        <row r="6688">
          <cell r="A6688" t="str">
            <v>E115967</v>
          </cell>
          <cell r="B6688">
            <v>157.07999999999998</v>
          </cell>
          <cell r="C6688" t="str">
            <v>Dijelovi - staklo fi4cm h12cm transparent/opal</v>
          </cell>
          <cell r="O6688">
            <v>119.25</v>
          </cell>
        </row>
        <row r="6689">
          <cell r="A6689" t="str">
            <v>E115978</v>
          </cell>
          <cell r="B6689">
            <v>111.65</v>
          </cell>
          <cell r="C6689" t="str">
            <v>Dijelovi - staklo 2,2x6,5cm</v>
          </cell>
          <cell r="O6689">
            <v>153</v>
          </cell>
        </row>
        <row r="6690">
          <cell r="A6690" t="str">
            <v>E115978A</v>
          </cell>
          <cell r="B6690">
            <v>173.25</v>
          </cell>
          <cell r="C6690" t="str">
            <v>Dijelovi - staklo 2,2x6,5cm narančasti</v>
          </cell>
          <cell r="O6690">
            <v>108.75</v>
          </cell>
        </row>
        <row r="6691">
          <cell r="A6691" t="str">
            <v>E115982</v>
          </cell>
          <cell r="B6691">
            <v>137.82999999999998</v>
          </cell>
          <cell r="C6691" t="str">
            <v>Dijelovi - staklo kocka 4,3cm opal</v>
          </cell>
          <cell r="O6691">
            <v>168.75</v>
          </cell>
        </row>
        <row r="6692">
          <cell r="A6692" t="str">
            <v>E115983</v>
          </cell>
          <cell r="B6692">
            <v>40.81</v>
          </cell>
          <cell r="C6692" t="str">
            <v>Dijelovi - staklo 2x6,5cm</v>
          </cell>
          <cell r="O6692">
            <v>134.25</v>
          </cell>
        </row>
        <row r="6693">
          <cell r="A6693" t="str">
            <v>E115990</v>
          </cell>
          <cell r="B6693">
            <v>485.1</v>
          </cell>
          <cell r="C6693" t="str">
            <v>Dijelovi - staklo 5,5x6cm krom</v>
          </cell>
          <cell r="O6693">
            <v>39.75</v>
          </cell>
        </row>
        <row r="6694">
          <cell r="A6694" t="str">
            <v>E115991</v>
          </cell>
          <cell r="B6694">
            <v>385</v>
          </cell>
          <cell r="C6694" t="str">
            <v>Dijelovi - staklo 5,5x6cm narančasti</v>
          </cell>
          <cell r="O6694">
            <v>472.5</v>
          </cell>
        </row>
        <row r="6695">
          <cell r="A6695" t="str">
            <v>E115993</v>
          </cell>
          <cell r="B6695">
            <v>367.29</v>
          </cell>
          <cell r="C6695" t="str">
            <v>Dijelovi - kocka 5,5x5,5x6cm žuta</v>
          </cell>
          <cell r="O6695">
            <v>375</v>
          </cell>
        </row>
        <row r="6696">
          <cell r="A6696" t="str">
            <v>E115994</v>
          </cell>
          <cell r="B6696">
            <v>385</v>
          </cell>
          <cell r="C6696" t="str">
            <v>Dijelovi - staklo 5,5x6cm bijeli</v>
          </cell>
          <cell r="O6696">
            <v>357.75</v>
          </cell>
        </row>
        <row r="6697">
          <cell r="A6697" t="str">
            <v>E115995</v>
          </cell>
          <cell r="B6697">
            <v>385</v>
          </cell>
          <cell r="C6697" t="str">
            <v>Dijelovi - staklo 5,5x6cm crni</v>
          </cell>
          <cell r="O6697">
            <v>375</v>
          </cell>
        </row>
        <row r="6698">
          <cell r="A6698" t="str">
            <v>E115998</v>
          </cell>
          <cell r="B6698">
            <v>385</v>
          </cell>
          <cell r="C6698" t="str">
            <v>Dijelovi - staklo 5,5x6cm bež</v>
          </cell>
          <cell r="O6698">
            <v>375</v>
          </cell>
        </row>
        <row r="6699">
          <cell r="A6699" t="str">
            <v>E115999</v>
          </cell>
          <cell r="B6699">
            <v>385</v>
          </cell>
          <cell r="C6699" t="str">
            <v>Dijelovi - staklo 5,5x6cm aluminij</v>
          </cell>
          <cell r="O6699">
            <v>375</v>
          </cell>
        </row>
        <row r="6700">
          <cell r="A6700" t="str">
            <v>E118803E</v>
          </cell>
          <cell r="B6700">
            <v>1732.5</v>
          </cell>
          <cell r="C6700" t="str">
            <v>ROCK ugradna stropna 32W Gx24q-3, opal žuta</v>
          </cell>
          <cell r="O6700">
            <v>375</v>
          </cell>
        </row>
        <row r="6701">
          <cell r="A6701" t="str">
            <v>E118804E</v>
          </cell>
          <cell r="B6701">
            <v>1632.4</v>
          </cell>
          <cell r="C6701" t="str">
            <v>ROCK ugradna stropna 32W Gx24q-3, opal bijela</v>
          </cell>
          <cell r="O6701">
            <v>1687.5</v>
          </cell>
        </row>
        <row r="6702">
          <cell r="A6702" t="str">
            <v>E118813E</v>
          </cell>
          <cell r="B6702">
            <v>2373.9100000000003</v>
          </cell>
          <cell r="C6702" t="str">
            <v>ROCK ugradna stropna 2x26W Gx24q-2, opal žuta</v>
          </cell>
          <cell r="O6702">
            <v>1590</v>
          </cell>
        </row>
        <row r="6703">
          <cell r="A6703" t="str">
            <v>E118814E</v>
          </cell>
          <cell r="B6703">
            <v>2249.17</v>
          </cell>
          <cell r="C6703" t="str">
            <v>ROCK ugradna stropna 2x26W Gx24q-2, opal bijela</v>
          </cell>
          <cell r="O6703">
            <v>2312.25</v>
          </cell>
        </row>
        <row r="6704">
          <cell r="A6704" t="str">
            <v>E119800</v>
          </cell>
          <cell r="B6704">
            <v>395.01</v>
          </cell>
          <cell r="C6704" t="str">
            <v>PIRAMIDE ugradna halogena za 50W GU5,3, staklo transparentno</v>
          </cell>
          <cell r="O6704">
            <v>2190.75</v>
          </cell>
        </row>
        <row r="6705">
          <cell r="A6705" t="str">
            <v>E119804</v>
          </cell>
          <cell r="B6705">
            <v>420.42</v>
          </cell>
          <cell r="C6705" t="str">
            <v>PIRAMIDE ugradna halogena za 50W GU5,3, staklo opalno</v>
          </cell>
          <cell r="O6705">
            <v>384.75</v>
          </cell>
        </row>
        <row r="6706">
          <cell r="A6706" t="str">
            <v>E210100</v>
          </cell>
          <cell r="B6706">
            <v>662.2</v>
          </cell>
          <cell r="C6706" t="str">
            <v>CLARA stolna lampa 40W/E14, plastično sjenilo bijelo</v>
          </cell>
          <cell r="O6706">
            <v>409.5</v>
          </cell>
        </row>
        <row r="6707">
          <cell r="A6707" t="str">
            <v>E210100S</v>
          </cell>
          <cell r="B6707">
            <v>662.2</v>
          </cell>
          <cell r="C6707" t="str">
            <v>CLARA stolna lampa 40W/E14, plastično sjenilo valovito bijelo</v>
          </cell>
          <cell r="O6707">
            <v>645</v>
          </cell>
        </row>
        <row r="6708">
          <cell r="A6708" t="str">
            <v>E210110</v>
          </cell>
          <cell r="B6708">
            <v>823.9</v>
          </cell>
          <cell r="C6708" t="str">
            <v>CLARA stolna lampa 100W/E27, plastično sjenilo bijelo</v>
          </cell>
          <cell r="O6708">
            <v>645</v>
          </cell>
        </row>
        <row r="6709">
          <cell r="A6709" t="str">
            <v>E210110S</v>
          </cell>
          <cell r="B6709">
            <v>823.9</v>
          </cell>
          <cell r="C6709" t="str">
            <v>CLARA stolna lampa 100W/E27, plastično sjenilo valovito bijelo</v>
          </cell>
          <cell r="O6709">
            <v>802.5</v>
          </cell>
        </row>
        <row r="6710">
          <cell r="A6710" t="str">
            <v>E210500</v>
          </cell>
          <cell r="B6710">
            <v>495.11</v>
          </cell>
          <cell r="C6710" t="str">
            <v>CLARA viseća 60W/E27, plastično sjenilo bijelo</v>
          </cell>
          <cell r="O6710">
            <v>802.5</v>
          </cell>
        </row>
        <row r="6711">
          <cell r="A6711" t="str">
            <v>E210500S</v>
          </cell>
          <cell r="B6711">
            <v>495.11</v>
          </cell>
          <cell r="C6711" t="str">
            <v>CLARA viseća 60W/E27, plastično sjenilo valovito bijelo</v>
          </cell>
          <cell r="O6711">
            <v>482.25</v>
          </cell>
        </row>
        <row r="6712">
          <cell r="A6712" t="str">
            <v>E210600</v>
          </cell>
          <cell r="B6712">
            <v>585.20000000000005</v>
          </cell>
          <cell r="C6712" t="str">
            <v>CLARA zidna 40W/E14, plastično sjenilo bijelo</v>
          </cell>
          <cell r="O6712">
            <v>482.25</v>
          </cell>
        </row>
        <row r="6713">
          <cell r="A6713" t="str">
            <v>E210600S</v>
          </cell>
          <cell r="B6713">
            <v>585.20000000000005</v>
          </cell>
          <cell r="C6713" t="str">
            <v>CLARA zidna 60W/E14, plastično sjenilo valovito bijelo</v>
          </cell>
          <cell r="O6713">
            <v>570</v>
          </cell>
        </row>
        <row r="6714">
          <cell r="A6714" t="str">
            <v>E211104</v>
          </cell>
          <cell r="B6714">
            <v>716.1</v>
          </cell>
          <cell r="C6714" t="str">
            <v>ROUND stolna lampa 60W/E14 plastično sjenilo bijelo</v>
          </cell>
          <cell r="O6714">
            <v>570</v>
          </cell>
        </row>
        <row r="6715">
          <cell r="A6715" t="str">
            <v>E211114</v>
          </cell>
          <cell r="B6715">
            <v>868.56</v>
          </cell>
          <cell r="C6715" t="str">
            <v>ROUND stolna lampa 100W/E27 plastično sjenilo bijelo</v>
          </cell>
          <cell r="O6715">
            <v>697.5</v>
          </cell>
        </row>
        <row r="6716">
          <cell r="A6716" t="str">
            <v>E211504</v>
          </cell>
          <cell r="B6716">
            <v>724.56999999999994</v>
          </cell>
          <cell r="C6716" t="str">
            <v>ROUND viseća svjetiljka 100W/E27 G95 plastično sjenilo bijelo</v>
          </cell>
          <cell r="O6716">
            <v>846</v>
          </cell>
        </row>
        <row r="6717">
          <cell r="A6717" t="str">
            <v>E211604</v>
          </cell>
          <cell r="B6717">
            <v>451.99</v>
          </cell>
          <cell r="C6717" t="str">
            <v>ROUND viseća svjetiljka 2x60W/E14 G95 plastično sjenilo bijelo</v>
          </cell>
          <cell r="O6717">
            <v>705.75</v>
          </cell>
        </row>
        <row r="6718">
          <cell r="A6718" t="str">
            <v>E212103</v>
          </cell>
          <cell r="B6718">
            <v>649.11</v>
          </cell>
          <cell r="C6718" t="str">
            <v xml:space="preserve">TIK stolna 60W/E14, sjenilo celuloza </v>
          </cell>
          <cell r="O6718">
            <v>440.25</v>
          </cell>
        </row>
        <row r="6719">
          <cell r="A6719" t="str">
            <v>E212113</v>
          </cell>
          <cell r="B6719">
            <v>910.91</v>
          </cell>
          <cell r="C6719" t="str">
            <v xml:space="preserve">TIK stolna 100W/E27, sjenilo celuloza </v>
          </cell>
          <cell r="O6719">
            <v>632.25</v>
          </cell>
        </row>
        <row r="6720">
          <cell r="A6720" t="str">
            <v>E212503</v>
          </cell>
          <cell r="B6720">
            <v>974.81999999999994</v>
          </cell>
          <cell r="C6720" t="str">
            <v xml:space="preserve">TIK viseća 100W/E27, sjenilo celuloza </v>
          </cell>
          <cell r="O6720">
            <v>887.25</v>
          </cell>
        </row>
        <row r="6721">
          <cell r="A6721" t="str">
            <v>E212603</v>
          </cell>
          <cell r="B6721">
            <v>577.5</v>
          </cell>
          <cell r="C6721" t="str">
            <v xml:space="preserve">TIK zidna 60W/E14, sjenilo celuloza </v>
          </cell>
          <cell r="O6721">
            <v>949.5</v>
          </cell>
        </row>
        <row r="6722">
          <cell r="A6722" t="str">
            <v>E213103</v>
          </cell>
          <cell r="B6722">
            <v>536.69000000000005</v>
          </cell>
          <cell r="C6722" t="str">
            <v>TOK stolna 60W/E14 sjenilo celuloza</v>
          </cell>
          <cell r="O6722">
            <v>562.5</v>
          </cell>
        </row>
        <row r="6723">
          <cell r="A6723" t="str">
            <v>E213113</v>
          </cell>
          <cell r="B6723">
            <v>742.28000000000009</v>
          </cell>
          <cell r="C6723" t="str">
            <v>TOK stolna 100W/E27 sjenilo celuloza</v>
          </cell>
          <cell r="O6723">
            <v>522.75</v>
          </cell>
        </row>
        <row r="6724">
          <cell r="A6724" t="str">
            <v>E213503</v>
          </cell>
          <cell r="B6724">
            <v>839.30000000000007</v>
          </cell>
          <cell r="C6724" t="str">
            <v>TOK viseća 100W/E27 sjenilo celuloza</v>
          </cell>
          <cell r="O6724">
            <v>723</v>
          </cell>
        </row>
        <row r="6725">
          <cell r="A6725" t="str">
            <v>E213603</v>
          </cell>
          <cell r="B6725">
            <v>574.41999999999996</v>
          </cell>
          <cell r="C6725" t="str">
            <v>TOK zidna 2x60W/E14 sjenilo celuloza</v>
          </cell>
          <cell r="O6725">
            <v>817.5</v>
          </cell>
        </row>
        <row r="6726">
          <cell r="A6726" t="str">
            <v>E214104</v>
          </cell>
          <cell r="B6726">
            <v>669.9</v>
          </cell>
          <cell r="C6726" t="str">
            <v>LOLLY stolna 60W E14 sjenilo PVC bijelo</v>
          </cell>
          <cell r="O6726">
            <v>559.5</v>
          </cell>
        </row>
        <row r="6727">
          <cell r="A6727" t="str">
            <v>E214114</v>
          </cell>
          <cell r="B6727">
            <v>901.67</v>
          </cell>
          <cell r="C6727" t="str">
            <v>LOLLY stolna 100W E27 sjenilo PVC bijelo</v>
          </cell>
          <cell r="O6727">
            <v>652.5</v>
          </cell>
        </row>
        <row r="6728">
          <cell r="A6728" t="str">
            <v>E214304</v>
          </cell>
          <cell r="B6728">
            <v>1650.88</v>
          </cell>
          <cell r="C6728" t="str">
            <v>LOLLY stajaća 100W E27 sjenilo PVC bijelo</v>
          </cell>
          <cell r="O6728">
            <v>878.25</v>
          </cell>
        </row>
        <row r="6729">
          <cell r="A6729" t="str">
            <v>E214504</v>
          </cell>
          <cell r="B6729">
            <v>685.30000000000007</v>
          </cell>
          <cell r="C6729" t="str">
            <v>LOLLY viseća 100W E27 sjenilo PVC bijelo</v>
          </cell>
          <cell r="O6729">
            <v>1608</v>
          </cell>
        </row>
        <row r="6730">
          <cell r="A6730" t="str">
            <v>E214604</v>
          </cell>
          <cell r="B6730">
            <v>671.44</v>
          </cell>
          <cell r="C6730" t="str">
            <v>LOLLY zidna 60W E14 s bazom, sjenilo PVC bijelo</v>
          </cell>
          <cell r="O6730">
            <v>667.5</v>
          </cell>
        </row>
        <row r="6731">
          <cell r="A6731" t="str">
            <v>E214614</v>
          </cell>
          <cell r="B6731">
            <v>432.74</v>
          </cell>
          <cell r="C6731" t="str">
            <v>LOLLY zidna 40W E14, sjenilo PVC bijelo</v>
          </cell>
          <cell r="O6731">
            <v>654</v>
          </cell>
        </row>
        <row r="6732">
          <cell r="A6732" t="str">
            <v>E216104</v>
          </cell>
          <cell r="B6732">
            <v>759.22</v>
          </cell>
          <cell r="C6732" t="str">
            <v>SQUARE stolna 60W E14 sjenilo PVC bijelo</v>
          </cell>
          <cell r="O6732">
            <v>421.5</v>
          </cell>
        </row>
        <row r="6733">
          <cell r="A6733" t="str">
            <v>E216114</v>
          </cell>
          <cell r="B6733">
            <v>977.13000000000011</v>
          </cell>
          <cell r="C6733" t="str">
            <v>SQUARE stolna 100W E27 sjenilo PVC bijelo</v>
          </cell>
          <cell r="O6733">
            <v>739.5</v>
          </cell>
        </row>
        <row r="6734">
          <cell r="A6734" t="str">
            <v>E216514</v>
          </cell>
          <cell r="B6734">
            <v>727.65</v>
          </cell>
          <cell r="C6734" t="str">
            <v>SQUARE viseća 100W E27 sjenilo PVC bijelo</v>
          </cell>
          <cell r="O6734">
            <v>951.75</v>
          </cell>
        </row>
        <row r="6735">
          <cell r="A6735" t="str">
            <v>E216604</v>
          </cell>
          <cell r="B6735">
            <v>444.29</v>
          </cell>
          <cell r="C6735" t="str">
            <v>SQUARE zidna 60W E14 sjenilo PVC bijelo</v>
          </cell>
          <cell r="O6735">
            <v>708.75</v>
          </cell>
        </row>
        <row r="6736">
          <cell r="A6736" t="str">
            <v>E217101</v>
          </cell>
          <cell r="B6736">
            <v>766.92</v>
          </cell>
          <cell r="C6736" t="str">
            <v>TRULLY stolna svjetiljka 60W E14, polikarbonatni bijeli difuzor, detalj narančasti</v>
          </cell>
          <cell r="O6736">
            <v>432.75</v>
          </cell>
        </row>
        <row r="6737">
          <cell r="A6737" t="str">
            <v>E217102</v>
          </cell>
          <cell r="B6737">
            <v>766.92</v>
          </cell>
          <cell r="C6737" t="str">
            <v>TRULLY stolna svjetiljka 60W E14, polikarbonatni bijeli difuzor, detalj zeleni</v>
          </cell>
          <cell r="O6737">
            <v>747</v>
          </cell>
        </row>
        <row r="6738">
          <cell r="A6738" t="str">
            <v>E217103</v>
          </cell>
          <cell r="B6738">
            <v>766.92</v>
          </cell>
          <cell r="C6738" t="str">
            <v>TRULLY stolna svjetiljka 60W E14, polikarbonatni bijeli difuzor, detalj žuti</v>
          </cell>
          <cell r="O6738">
            <v>747</v>
          </cell>
        </row>
        <row r="6739">
          <cell r="A6739" t="str">
            <v>E217109</v>
          </cell>
          <cell r="B6739">
            <v>741.51</v>
          </cell>
          <cell r="C6739" t="str">
            <v>TRULLY stolna svjetiljka 60W E14, polikarbonatni bijeli difuzor, detalj boje aluminija</v>
          </cell>
          <cell r="O6739">
            <v>747</v>
          </cell>
        </row>
        <row r="6740">
          <cell r="A6740" t="str">
            <v>E217111</v>
          </cell>
          <cell r="B6740">
            <v>1066.45</v>
          </cell>
          <cell r="C6740" t="str">
            <v>TRULLY stolna svjetiljka 100W E27, polikarbonatni bijeli difuzor, detalj narančasti</v>
          </cell>
          <cell r="O6740">
            <v>722.25</v>
          </cell>
        </row>
        <row r="6741">
          <cell r="A6741" t="str">
            <v>E217112</v>
          </cell>
          <cell r="B6741">
            <v>1066.45</v>
          </cell>
          <cell r="C6741" t="str">
            <v>TRULLY stolna svjetiljka 100W E27, polikarbonatni bijeli difuzor, detalj zeleni</v>
          </cell>
          <cell r="O6741">
            <v>1038.75</v>
          </cell>
        </row>
        <row r="6742">
          <cell r="A6742" t="str">
            <v>E217113</v>
          </cell>
          <cell r="B6742">
            <v>1066.45</v>
          </cell>
          <cell r="C6742" t="str">
            <v>TRULLY stolna svjetiljka 100W E27, polikarbonatni bijeli difuzor, detalj žuti</v>
          </cell>
          <cell r="O6742">
            <v>1038.75</v>
          </cell>
        </row>
        <row r="6743">
          <cell r="A6743" t="str">
            <v>E217119</v>
          </cell>
          <cell r="B6743">
            <v>1033.3399999999999</v>
          </cell>
          <cell r="C6743" t="str">
            <v>TRULLY stolna svjetiljka 100W E27, polikarbonatni bijeli difuzor, detalj boje aluminija</v>
          </cell>
          <cell r="O6743">
            <v>1038.75</v>
          </cell>
        </row>
        <row r="6744">
          <cell r="A6744" t="str">
            <v>E217153</v>
          </cell>
          <cell r="B6744">
            <v>766.92</v>
          </cell>
          <cell r="C6744" t="str">
            <v>TRULLY stolna svjetiljka 60W E14, polikarbonatni žuti difuzor, detalj narančasti</v>
          </cell>
          <cell r="O6744">
            <v>1006.5</v>
          </cell>
        </row>
        <row r="6745">
          <cell r="A6745" t="str">
            <v>E217163</v>
          </cell>
          <cell r="B6745">
            <v>1066.45</v>
          </cell>
          <cell r="C6745" t="str">
            <v>TRULLY stolna svjetiljka 100W E27, polikarbonatni žuti difuzor, detalj narančasti</v>
          </cell>
          <cell r="O6745">
            <v>747</v>
          </cell>
        </row>
        <row r="6746">
          <cell r="A6746" t="str">
            <v>E217501</v>
          </cell>
          <cell r="B6746">
            <v>908.6</v>
          </cell>
          <cell r="C6746" t="str">
            <v>TRULLY viseća svjetiljka 100W E27, polikarbonatni bijeli difuzor, detalj narančasti</v>
          </cell>
          <cell r="O6746">
            <v>1038.75</v>
          </cell>
        </row>
        <row r="6747">
          <cell r="A6747" t="str">
            <v>E217502</v>
          </cell>
          <cell r="B6747">
            <v>908.6</v>
          </cell>
          <cell r="C6747" t="str">
            <v>TRULLY viseća svjetiljka 100W E27, polikarbonatni bijeli difuzor, detalj zeleni</v>
          </cell>
          <cell r="O6747">
            <v>885</v>
          </cell>
        </row>
        <row r="6748">
          <cell r="A6748" t="str">
            <v>E217503</v>
          </cell>
          <cell r="B6748">
            <v>908.6</v>
          </cell>
          <cell r="C6748" t="str">
            <v>TRULLY viseća svjetiljka 100W E27, polikarbonatni bijeli difuzor, detalj žuti</v>
          </cell>
          <cell r="O6748">
            <v>885</v>
          </cell>
        </row>
        <row r="6749">
          <cell r="A6749" t="str">
            <v>E217509</v>
          </cell>
          <cell r="B6749">
            <v>892.43000000000006</v>
          </cell>
          <cell r="C6749" t="str">
            <v>TRULLY viseća svjetiljka 100W E27, polikarbonatni bijeli difuzor, detalj boje aluminija</v>
          </cell>
          <cell r="O6749">
            <v>885</v>
          </cell>
        </row>
        <row r="6750">
          <cell r="A6750" t="str">
            <v>E217553</v>
          </cell>
          <cell r="B6750">
            <v>908.6</v>
          </cell>
          <cell r="C6750" t="str">
            <v>TRULLY viseća svjetiljka 100W E27, polikarbonatni žuti difuzor, detalj narančasti</v>
          </cell>
          <cell r="O6750">
            <v>869.25</v>
          </cell>
        </row>
        <row r="6751">
          <cell r="A6751" t="str">
            <v>E217601</v>
          </cell>
          <cell r="B6751">
            <v>600.6</v>
          </cell>
          <cell r="C6751" t="str">
            <v>TRULLY zidna svjetiljka 60W E14, polikarbonatni bijeli difuzor, detalj narančasti</v>
          </cell>
          <cell r="O6751">
            <v>885</v>
          </cell>
        </row>
        <row r="6752">
          <cell r="A6752" t="str">
            <v>E217602</v>
          </cell>
          <cell r="B6752">
            <v>600.6</v>
          </cell>
          <cell r="C6752" t="str">
            <v>TRULLY zidna svjetiljka 60W E14, polikarbonatni bijeli difuzor, detalj zeleni</v>
          </cell>
          <cell r="O6752">
            <v>585</v>
          </cell>
        </row>
        <row r="6753">
          <cell r="A6753" t="str">
            <v>E217603</v>
          </cell>
          <cell r="B6753">
            <v>600.6</v>
          </cell>
          <cell r="C6753" t="str">
            <v>TRULLY zidna svjetiljka 60W E14, polikarbonatni bijeli difuzor, detalj žuti</v>
          </cell>
          <cell r="O6753">
            <v>585</v>
          </cell>
        </row>
        <row r="6754">
          <cell r="A6754" t="str">
            <v>E217609</v>
          </cell>
          <cell r="B6754">
            <v>575.19000000000005</v>
          </cell>
          <cell r="C6754" t="str">
            <v>TRULLY zidna svjetiljka 60W E14, polikarbonatni bijeli difuzor, detalj boje aluminija</v>
          </cell>
          <cell r="O6754">
            <v>585</v>
          </cell>
        </row>
        <row r="6755">
          <cell r="A6755" t="str">
            <v>E217653</v>
          </cell>
          <cell r="B6755">
            <v>600.6</v>
          </cell>
          <cell r="C6755" t="str">
            <v>TRULLY zidna svjetiljka 60W E14, polikarbonatni žuti difuzor, detalj narančasti</v>
          </cell>
          <cell r="O6755">
            <v>560.25</v>
          </cell>
        </row>
        <row r="6756">
          <cell r="A6756" t="str">
            <v>E218101</v>
          </cell>
          <cell r="B6756">
            <v>835.45</v>
          </cell>
          <cell r="C6756" t="str">
            <v>DREAM stolna svjetiljka 60W E14, polikarbonatni narančasti difuzor</v>
          </cell>
          <cell r="O6756">
            <v>585</v>
          </cell>
        </row>
        <row r="6757">
          <cell r="A6757" t="str">
            <v>E218103</v>
          </cell>
          <cell r="B6757">
            <v>835.45</v>
          </cell>
          <cell r="C6757" t="str">
            <v>DREAM stolna svjetiljka 60W E14, polikarbonatni žuti difuzor</v>
          </cell>
          <cell r="O6757">
            <v>813.75</v>
          </cell>
        </row>
        <row r="6758">
          <cell r="A6758" t="str">
            <v>E218111</v>
          </cell>
          <cell r="B6758">
            <v>1378.3</v>
          </cell>
          <cell r="C6758" t="str">
            <v>DREAM stolna svjetiljka 100W E27, polikarbonatni narančasti difuzor</v>
          </cell>
          <cell r="O6758">
            <v>813.75</v>
          </cell>
        </row>
        <row r="6759">
          <cell r="A6759" t="str">
            <v>E218113</v>
          </cell>
          <cell r="B6759">
            <v>1378.3</v>
          </cell>
          <cell r="C6759" t="str">
            <v>DREAM stolna svjetiljka 100W E27, polikarbonatni žuti difuzor</v>
          </cell>
          <cell r="O6759">
            <v>1342.5</v>
          </cell>
        </row>
        <row r="6760">
          <cell r="A6760" t="str">
            <v>E218501</v>
          </cell>
          <cell r="B6760">
            <v>708.4</v>
          </cell>
          <cell r="C6760" t="str">
            <v>DREAM viseća svjetiljka 100W E27, polikarbonatni narančasti difuzor</v>
          </cell>
          <cell r="O6760">
            <v>1342.5</v>
          </cell>
        </row>
        <row r="6761">
          <cell r="A6761" t="str">
            <v>E218503</v>
          </cell>
          <cell r="B6761">
            <v>708.4</v>
          </cell>
          <cell r="C6761" t="str">
            <v>DREAM viseća svjetiljka 100W E27, polikarbonatni žuti difuzor</v>
          </cell>
          <cell r="O6761">
            <v>690</v>
          </cell>
        </row>
        <row r="6762">
          <cell r="A6762" t="str">
            <v>E218601</v>
          </cell>
          <cell r="B6762">
            <v>425.81</v>
          </cell>
          <cell r="C6762" t="str">
            <v>DREAM zidna svjetiljka 60W E14, polikarbonatni narančasti difuzor</v>
          </cell>
          <cell r="O6762">
            <v>690</v>
          </cell>
        </row>
        <row r="6763">
          <cell r="A6763" t="str">
            <v>E218603</v>
          </cell>
          <cell r="B6763">
            <v>425.81</v>
          </cell>
          <cell r="C6763" t="str">
            <v>DREAM zidna svjetiljka 60W E14, polikarbonatni žuti difuzor</v>
          </cell>
          <cell r="O6763">
            <v>414.75</v>
          </cell>
        </row>
        <row r="6764">
          <cell r="A6764" t="str">
            <v>E219511</v>
          </cell>
          <cell r="B6764">
            <v>2825.9</v>
          </cell>
          <cell r="C6764" t="str">
            <v>GULLIVER viseća svjetiljka 2x60W 2G8 PL-H, polikarbonatni narančasti difuzor</v>
          </cell>
          <cell r="O6764">
            <v>414.75</v>
          </cell>
        </row>
        <row r="6765">
          <cell r="A6765" t="str">
            <v>E219513</v>
          </cell>
          <cell r="B6765">
            <v>2825.9</v>
          </cell>
          <cell r="C6765" t="str">
            <v>GULLIVER viseća svjetiljka 2x60W 2G8 PL-H, polikarbonatni žuti difuzor</v>
          </cell>
          <cell r="O6765">
            <v>2752.5</v>
          </cell>
        </row>
        <row r="6766">
          <cell r="A6766" t="str">
            <v>E219514</v>
          </cell>
          <cell r="B6766">
            <v>2825.9</v>
          </cell>
          <cell r="C6766" t="str">
            <v>GULLIVER viseća svjetiljka 2x60W 2G8 PL-H, polikarbonatni opal bijeli difuzor</v>
          </cell>
          <cell r="O6766">
            <v>2752.5</v>
          </cell>
        </row>
        <row r="6767">
          <cell r="A6767" t="str">
            <v>E219514SP</v>
          </cell>
          <cell r="B6767">
            <v>1347.5</v>
          </cell>
          <cell r="C6767" t="e">
            <v>#N/A</v>
          </cell>
          <cell r="O6767">
            <v>2752.5</v>
          </cell>
        </row>
        <row r="6768">
          <cell r="A6768" t="str">
            <v>E219515</v>
          </cell>
          <cell r="B6768">
            <v>2825.9</v>
          </cell>
          <cell r="C6768" t="str">
            <v>GULLIVER viseća svjetiljka 2x60W 2G8 PL-H, polikarbonatni crni difuzor</v>
          </cell>
          <cell r="O6768">
            <v>1312.5</v>
          </cell>
        </row>
        <row r="6769">
          <cell r="A6769" t="str">
            <v>E220404</v>
          </cell>
          <cell r="B6769">
            <v>2887.5</v>
          </cell>
          <cell r="C6769" t="e">
            <v>#N/A</v>
          </cell>
          <cell r="O6769">
            <v>2752.5</v>
          </cell>
        </row>
        <row r="6770">
          <cell r="A6770" t="str">
            <v>E220501</v>
          </cell>
          <cell r="B6770">
            <v>3518.9</v>
          </cell>
          <cell r="C6770" t="str">
            <v>POLIFEMO TC-TEL 2x32W narančasti</v>
          </cell>
          <cell r="O6770">
            <v>2812.5</v>
          </cell>
        </row>
        <row r="6771">
          <cell r="A6771" t="str">
            <v>E220501DD</v>
          </cell>
          <cell r="B6771">
            <v>4288.9000000000005</v>
          </cell>
          <cell r="C6771" t="e">
            <v>#N/A</v>
          </cell>
          <cell r="O6771">
            <v>3427.5</v>
          </cell>
        </row>
        <row r="6772">
          <cell r="A6772" t="str">
            <v>E220501UL</v>
          </cell>
          <cell r="B6772">
            <v>3688.3</v>
          </cell>
          <cell r="C6772" t="e">
            <v>#N/A</v>
          </cell>
          <cell r="O6772">
            <v>4177.5</v>
          </cell>
        </row>
        <row r="6773">
          <cell r="A6773" t="str">
            <v>E220503</v>
          </cell>
          <cell r="B6773">
            <v>3518.9</v>
          </cell>
          <cell r="C6773" t="str">
            <v>POLIFEMO TC-TEL 2x32W žuti</v>
          </cell>
          <cell r="O6773">
            <v>3592.5</v>
          </cell>
        </row>
        <row r="6774">
          <cell r="A6774" t="str">
            <v>E220503DD</v>
          </cell>
          <cell r="B6774">
            <v>4288.9000000000005</v>
          </cell>
          <cell r="C6774" t="e">
            <v>#N/A</v>
          </cell>
          <cell r="O6774">
            <v>3427.5</v>
          </cell>
        </row>
        <row r="6775">
          <cell r="A6775" t="str">
            <v>E220503UL</v>
          </cell>
          <cell r="B6775">
            <v>3688.3</v>
          </cell>
          <cell r="C6775" t="e">
            <v>#N/A</v>
          </cell>
          <cell r="O6775">
            <v>4177.5</v>
          </cell>
        </row>
        <row r="6776">
          <cell r="A6776" t="str">
            <v>E220504</v>
          </cell>
          <cell r="B6776">
            <v>3518.9</v>
          </cell>
          <cell r="C6776" t="str">
            <v>POLIFEMO TC-TEL 2x32W bijeli</v>
          </cell>
          <cell r="O6776">
            <v>3592.5</v>
          </cell>
        </row>
        <row r="6777">
          <cell r="A6777" t="str">
            <v>E220504UL</v>
          </cell>
          <cell r="B6777">
            <v>3688.3</v>
          </cell>
          <cell r="C6777" t="e">
            <v>#N/A</v>
          </cell>
          <cell r="O6777">
            <v>3427.5</v>
          </cell>
        </row>
        <row r="6778">
          <cell r="A6778" t="str">
            <v>E220505</v>
          </cell>
          <cell r="B6778">
            <v>3518.9</v>
          </cell>
          <cell r="C6778" t="str">
            <v>POLIFEMO TC-TEL 2x32W crni</v>
          </cell>
          <cell r="O6778">
            <v>3592.5</v>
          </cell>
        </row>
        <row r="6779">
          <cell r="A6779" t="str">
            <v>E220505UL</v>
          </cell>
          <cell r="B6779">
            <v>3688.3</v>
          </cell>
          <cell r="C6779" t="e">
            <v>#N/A</v>
          </cell>
          <cell r="O6779">
            <v>3427.5</v>
          </cell>
        </row>
        <row r="6780">
          <cell r="A6780" t="str">
            <v>E220507</v>
          </cell>
          <cell r="B6780">
            <v>3518.9</v>
          </cell>
          <cell r="C6780" t="e">
            <v>#N/A</v>
          </cell>
          <cell r="O6780">
            <v>3592.5</v>
          </cell>
        </row>
        <row r="6781">
          <cell r="A6781" t="str">
            <v>E220511</v>
          </cell>
          <cell r="B6781">
            <v>5220.6000000000004</v>
          </cell>
          <cell r="C6781" t="str">
            <v>POLIFEMO viseća Gx24q-4 4x26/32/42W narančasti</v>
          </cell>
          <cell r="O6781">
            <v>3427.5</v>
          </cell>
        </row>
        <row r="6782">
          <cell r="A6782" t="str">
            <v>E220511D</v>
          </cell>
          <cell r="B6782">
            <v>6906.9000000000005</v>
          </cell>
          <cell r="C6782" t="e">
            <v>#N/A</v>
          </cell>
          <cell r="O6782">
            <v>5085</v>
          </cell>
        </row>
        <row r="6783">
          <cell r="A6783" t="str">
            <v>E220511DD</v>
          </cell>
          <cell r="B6783">
            <v>6444.9000000000005</v>
          </cell>
          <cell r="C6783" t="e">
            <v>#N/A</v>
          </cell>
          <cell r="O6783">
            <v>6727.5</v>
          </cell>
        </row>
        <row r="6784">
          <cell r="A6784" t="str">
            <v>E220511UL</v>
          </cell>
          <cell r="B6784">
            <v>5289.9000000000005</v>
          </cell>
          <cell r="C6784" t="e">
            <v>#N/A</v>
          </cell>
          <cell r="O6784">
            <v>6277.5</v>
          </cell>
        </row>
        <row r="6785">
          <cell r="A6785" t="str">
            <v>E220513</v>
          </cell>
          <cell r="B6785">
            <v>5220.6000000000004</v>
          </cell>
          <cell r="C6785" t="str">
            <v>POLIFEMO viseća Gx24q-4 4x26/32/42W žuti</v>
          </cell>
          <cell r="O6785">
            <v>5152.5</v>
          </cell>
        </row>
        <row r="6786">
          <cell r="A6786" t="str">
            <v>E220513UL</v>
          </cell>
          <cell r="B6786">
            <v>5289.9000000000005</v>
          </cell>
          <cell r="C6786" t="e">
            <v>#N/A</v>
          </cell>
          <cell r="O6786">
            <v>5085</v>
          </cell>
        </row>
        <row r="6787">
          <cell r="A6787" t="str">
            <v>E220514</v>
          </cell>
          <cell r="B6787">
            <v>5220.6000000000004</v>
          </cell>
          <cell r="C6787" t="str">
            <v>POLIFEMO viseća Gx24q-4 4x26/32/42W bijeli</v>
          </cell>
          <cell r="O6787">
            <v>5152.5</v>
          </cell>
        </row>
        <row r="6788">
          <cell r="A6788" t="str">
            <v>E220514DD</v>
          </cell>
          <cell r="B6788">
            <v>6444.9000000000005</v>
          </cell>
          <cell r="C6788" t="e">
            <v>#N/A</v>
          </cell>
          <cell r="O6788">
            <v>5085</v>
          </cell>
        </row>
        <row r="6789">
          <cell r="A6789" t="str">
            <v>E220514UL</v>
          </cell>
          <cell r="B6789">
            <v>5289.9000000000005</v>
          </cell>
          <cell r="C6789" t="e">
            <v>#N/A</v>
          </cell>
          <cell r="O6789">
            <v>6277.5</v>
          </cell>
        </row>
        <row r="6790">
          <cell r="A6790" t="str">
            <v>E220515</v>
          </cell>
          <cell r="B6790">
            <v>5220.6000000000004</v>
          </cell>
          <cell r="C6790" t="str">
            <v>POLIFEMO viseća Gx24q-4 4x26/32/42W crni</v>
          </cell>
          <cell r="O6790">
            <v>5152.5</v>
          </cell>
        </row>
        <row r="6791">
          <cell r="A6791" t="str">
            <v>E220515DD</v>
          </cell>
          <cell r="B6791">
            <v>6444.9000000000005</v>
          </cell>
          <cell r="C6791" t="e">
            <v>#N/A</v>
          </cell>
          <cell r="O6791">
            <v>5085</v>
          </cell>
        </row>
        <row r="6792">
          <cell r="A6792" t="str">
            <v>E220515UL</v>
          </cell>
          <cell r="B6792">
            <v>5289.9000000000005</v>
          </cell>
          <cell r="C6792" t="e">
            <v>#N/A</v>
          </cell>
          <cell r="O6792">
            <v>6277.5</v>
          </cell>
        </row>
        <row r="6793">
          <cell r="A6793" t="str">
            <v>E220517</v>
          </cell>
          <cell r="B6793">
            <v>5220.6000000000004</v>
          </cell>
          <cell r="C6793" t="e">
            <v>#N/A</v>
          </cell>
          <cell r="O6793">
            <v>5152.5</v>
          </cell>
        </row>
        <row r="6794">
          <cell r="A6794" t="str">
            <v>E220551</v>
          </cell>
          <cell r="B6794">
            <v>4073.3</v>
          </cell>
          <cell r="C6794" t="str">
            <v>POLIFEMO stropna G12 70W narančasti IP20</v>
          </cell>
          <cell r="O6794">
            <v>5085</v>
          </cell>
        </row>
        <row r="6795">
          <cell r="A6795" t="str">
            <v>E220553</v>
          </cell>
          <cell r="B6795">
            <v>4073.3</v>
          </cell>
          <cell r="C6795" t="str">
            <v>POLIFEMO stropna G12 70W žuti IP20</v>
          </cell>
          <cell r="O6795">
            <v>3967.5</v>
          </cell>
        </row>
        <row r="6796">
          <cell r="A6796" t="str">
            <v>E220554</v>
          </cell>
          <cell r="B6796">
            <v>4073.3</v>
          </cell>
          <cell r="C6796" t="str">
            <v>POLIFEMO stropna G12 70W bijeli IP20</v>
          </cell>
          <cell r="O6796">
            <v>3967.5</v>
          </cell>
        </row>
        <row r="6797">
          <cell r="A6797" t="str">
            <v>E220555</v>
          </cell>
          <cell r="B6797">
            <v>4073.3</v>
          </cell>
          <cell r="C6797" t="str">
            <v>POLIFEMO stropna G12 70W crni IP20</v>
          </cell>
          <cell r="O6797">
            <v>3967.5</v>
          </cell>
        </row>
        <row r="6798">
          <cell r="A6798" t="str">
            <v>E220561</v>
          </cell>
          <cell r="B6798">
            <v>6044.5</v>
          </cell>
          <cell r="C6798" t="str">
            <v>POLIFEMO stropna G12 150W narančasti</v>
          </cell>
          <cell r="O6798">
            <v>3967.5</v>
          </cell>
        </row>
        <row r="6799">
          <cell r="A6799" t="str">
            <v>E220563</v>
          </cell>
          <cell r="B6799">
            <v>6044.5</v>
          </cell>
          <cell r="C6799" t="str">
            <v>POLIFEMO stropna G12 150W žuti</v>
          </cell>
          <cell r="O6799">
            <v>5887.5</v>
          </cell>
        </row>
        <row r="6800">
          <cell r="A6800" t="str">
            <v>E220564</v>
          </cell>
          <cell r="B6800">
            <v>6044.5</v>
          </cell>
          <cell r="C6800" t="str">
            <v>POLIFEMO stropna G12 150W bijeli</v>
          </cell>
          <cell r="O6800">
            <v>5887.5</v>
          </cell>
        </row>
        <row r="6801">
          <cell r="A6801" t="str">
            <v>E220565</v>
          </cell>
          <cell r="B6801">
            <v>6044.5</v>
          </cell>
          <cell r="C6801" t="str">
            <v>POLIFEMO stropna G12 150W crni</v>
          </cell>
          <cell r="O6801">
            <v>5887.5</v>
          </cell>
        </row>
        <row r="6802">
          <cell r="A6802" t="str">
            <v>E220591</v>
          </cell>
          <cell r="B6802">
            <v>10703</v>
          </cell>
          <cell r="C6802" t="str">
            <v>POLIFEMONE viseća Gx24q-3/4 TC-TEL 5x26/32/42W narančasti</v>
          </cell>
          <cell r="O6802">
            <v>5887.5</v>
          </cell>
        </row>
        <row r="6803">
          <cell r="A6803" t="str">
            <v>E220594</v>
          </cell>
          <cell r="B6803">
            <v>10703</v>
          </cell>
          <cell r="C6803" t="str">
            <v>POLIFEMONE viseća Gx24q-3/4 TC-TEL 5x26/32/42W bijeli</v>
          </cell>
          <cell r="O6803">
            <v>10425</v>
          </cell>
        </row>
        <row r="6804">
          <cell r="A6804" t="str">
            <v>E220595</v>
          </cell>
          <cell r="B6804">
            <v>10703</v>
          </cell>
          <cell r="C6804" t="str">
            <v>POLIFEMONE viseća Gx24q-3/4 TC-TEL 5x26/32/42W crni</v>
          </cell>
          <cell r="O6804">
            <v>10425</v>
          </cell>
        </row>
        <row r="6805">
          <cell r="A6805" t="str">
            <v>E221104</v>
          </cell>
          <cell r="B6805">
            <v>592.9</v>
          </cell>
          <cell r="C6805" t="str">
            <v>TARGET stolna 60W E14 BEZ SJENILA bijela h=18cm</v>
          </cell>
          <cell r="O6805">
            <v>10425</v>
          </cell>
        </row>
        <row r="6806">
          <cell r="A6806" t="str">
            <v>E221105</v>
          </cell>
          <cell r="B6806">
            <v>592.9</v>
          </cell>
          <cell r="C6806" t="str">
            <v>TARGET stolna 60W E14 BEZ SJENILA crna h=18cm</v>
          </cell>
          <cell r="O6806">
            <v>577.5</v>
          </cell>
        </row>
        <row r="6807">
          <cell r="A6807" t="str">
            <v>E221114</v>
          </cell>
          <cell r="B6807">
            <v>808.5</v>
          </cell>
          <cell r="C6807" t="str">
            <v>TARGET stolna 100W E27 BEZ SJENILA bijela h=27,5cm</v>
          </cell>
          <cell r="O6807">
            <v>577.5</v>
          </cell>
        </row>
        <row r="6808">
          <cell r="A6808" t="str">
            <v>E221115</v>
          </cell>
          <cell r="B6808">
            <v>808.5</v>
          </cell>
          <cell r="C6808" t="str">
            <v>TARGET stolna 100W E27 BEZ SJENILA crna h=27,5cm</v>
          </cell>
          <cell r="O6808">
            <v>787.5</v>
          </cell>
        </row>
        <row r="6809">
          <cell r="A6809" t="str">
            <v>E221124</v>
          </cell>
          <cell r="B6809">
            <v>808.5</v>
          </cell>
          <cell r="C6809" t="str">
            <v>TARGET stolna 100W E27 BEZ SJENILA bijela h=36cm</v>
          </cell>
          <cell r="O6809">
            <v>787.5</v>
          </cell>
        </row>
        <row r="6810">
          <cell r="A6810" t="str">
            <v>E221125</v>
          </cell>
          <cell r="B6810">
            <v>808.5</v>
          </cell>
          <cell r="C6810" t="str">
            <v>TARGET stolna 100W E27 BEZ SJENILA crna h=36cm</v>
          </cell>
          <cell r="O6810">
            <v>787.5</v>
          </cell>
        </row>
        <row r="6811">
          <cell r="A6811" t="str">
            <v>E221304</v>
          </cell>
          <cell r="B6811">
            <v>1285.9000000000001</v>
          </cell>
          <cell r="C6811" t="str">
            <v>TARGET stajaća 100W E27 BEZ SJENILA bijela</v>
          </cell>
          <cell r="O6811">
            <v>787.5</v>
          </cell>
        </row>
        <row r="6812">
          <cell r="A6812" t="str">
            <v>E221305</v>
          </cell>
          <cell r="B6812">
            <v>1285.9000000000001</v>
          </cell>
          <cell r="C6812" t="str">
            <v>TARGET stajaća 100W E27 BEZ SJENILA crna</v>
          </cell>
          <cell r="O6812">
            <v>1252.5</v>
          </cell>
        </row>
        <row r="6813">
          <cell r="A6813" t="str">
            <v>E221504</v>
          </cell>
          <cell r="B6813">
            <v>823.9</v>
          </cell>
          <cell r="C6813" t="str">
            <v>TARGET viseća 100W E27 bijela fi 30cm</v>
          </cell>
          <cell r="O6813">
            <v>1252.5</v>
          </cell>
        </row>
        <row r="6814">
          <cell r="A6814" t="str">
            <v>E221505</v>
          </cell>
          <cell r="B6814">
            <v>823.9</v>
          </cell>
          <cell r="C6814" t="str">
            <v>TARGET viseća 100W E27 crna fi 30cm</v>
          </cell>
          <cell r="O6814">
            <v>802.5</v>
          </cell>
        </row>
        <row r="6815">
          <cell r="A6815" t="str">
            <v>E221514</v>
          </cell>
          <cell r="B6815">
            <v>1101.1000000000001</v>
          </cell>
          <cell r="C6815" t="str">
            <v>TARGET viseća 100W E27 bijela fi 45cm</v>
          </cell>
          <cell r="O6815">
            <v>802.5</v>
          </cell>
        </row>
        <row r="6816">
          <cell r="A6816" t="str">
            <v>E221515</v>
          </cell>
          <cell r="B6816">
            <v>1101.1000000000001</v>
          </cell>
          <cell r="C6816" t="str">
            <v>TARGET viseća 100W E27 crna fi 45cm</v>
          </cell>
          <cell r="O6816">
            <v>1072.5</v>
          </cell>
        </row>
        <row r="6817">
          <cell r="A6817" t="str">
            <v>E221604</v>
          </cell>
          <cell r="B6817">
            <v>438.90000000000003</v>
          </cell>
          <cell r="C6817" t="str">
            <v>TARGET zidna bijela 28x20x9,5cm</v>
          </cell>
          <cell r="O6817">
            <v>1072.5</v>
          </cell>
        </row>
        <row r="6818">
          <cell r="A6818" t="str">
            <v>E221605</v>
          </cell>
          <cell r="B6818">
            <v>438.90000000000003</v>
          </cell>
          <cell r="C6818" t="str">
            <v>TARGET zidna crna 28x20x9,5cm</v>
          </cell>
          <cell r="O6818">
            <v>427.5</v>
          </cell>
        </row>
        <row r="6819">
          <cell r="A6819" t="str">
            <v>E221904</v>
          </cell>
          <cell r="B6819">
            <v>121.66000000000001</v>
          </cell>
          <cell r="C6819" t="str">
            <v>TARGET sjenilo PVC bijelo najmanje</v>
          </cell>
          <cell r="O6819">
            <v>427.5</v>
          </cell>
        </row>
        <row r="6820">
          <cell r="A6820" t="str">
            <v>E221905</v>
          </cell>
          <cell r="B6820">
            <v>121.66000000000001</v>
          </cell>
          <cell r="C6820" t="str">
            <v>TARGET sjenilo PVC crno najmanje</v>
          </cell>
          <cell r="O6820">
            <v>118.5</v>
          </cell>
        </row>
        <row r="6821">
          <cell r="A6821" t="str">
            <v>E221914</v>
          </cell>
          <cell r="B6821">
            <v>227.15</v>
          </cell>
          <cell r="C6821" t="str">
            <v>TARGET sjenilo PVC bijelo srednje</v>
          </cell>
          <cell r="O6821">
            <v>118.5</v>
          </cell>
        </row>
        <row r="6822">
          <cell r="A6822" t="str">
            <v>E221915</v>
          </cell>
          <cell r="B6822">
            <v>227.15</v>
          </cell>
          <cell r="C6822" t="str">
            <v>TARGET sjenilo PVC crno srednje</v>
          </cell>
          <cell r="O6822">
            <v>221.25</v>
          </cell>
        </row>
        <row r="6823">
          <cell r="A6823" t="str">
            <v>E221924</v>
          </cell>
          <cell r="B6823">
            <v>323.40000000000003</v>
          </cell>
          <cell r="C6823" t="str">
            <v>TARGET sjenilo PVC bijelo najveće</v>
          </cell>
          <cell r="O6823">
            <v>221.25</v>
          </cell>
        </row>
        <row r="6824">
          <cell r="A6824" t="str">
            <v>E221925</v>
          </cell>
          <cell r="B6824">
            <v>323.40000000000003</v>
          </cell>
          <cell r="C6824" t="str">
            <v>TARGET sjenilo PVC crno najveće</v>
          </cell>
          <cell r="O6824">
            <v>315</v>
          </cell>
        </row>
        <row r="6825">
          <cell r="A6825" t="str">
            <v>E221934</v>
          </cell>
          <cell r="B6825">
            <v>331.1</v>
          </cell>
          <cell r="C6825">
            <v>0</v>
          </cell>
          <cell r="O6825">
            <v>315</v>
          </cell>
        </row>
        <row r="6826">
          <cell r="A6826" t="str">
            <v>E221935</v>
          </cell>
          <cell r="B6826">
            <v>331.1</v>
          </cell>
          <cell r="C6826">
            <v>0</v>
          </cell>
          <cell r="O6826">
            <v>322.5</v>
          </cell>
        </row>
        <row r="6827">
          <cell r="A6827" t="str">
            <v>E222104</v>
          </cell>
          <cell r="B6827">
            <v>716.1</v>
          </cell>
          <cell r="C6827" t="str">
            <v>STAFF stalak za stolnu lampu bijeli h=21cm</v>
          </cell>
          <cell r="O6827">
            <v>322.5</v>
          </cell>
        </row>
        <row r="6828">
          <cell r="A6828" t="str">
            <v>E222105</v>
          </cell>
          <cell r="B6828">
            <v>716.1</v>
          </cell>
          <cell r="C6828" t="str">
            <v>STAFF stalak za stolnu lampu crni h=21cm</v>
          </cell>
          <cell r="O6828">
            <v>697.5</v>
          </cell>
        </row>
        <row r="6829">
          <cell r="A6829" t="str">
            <v>E222114</v>
          </cell>
          <cell r="B6829">
            <v>1039.5</v>
          </cell>
          <cell r="C6829" t="str">
            <v>STAFF stalak za stolnu lampu bijeli h=29cm</v>
          </cell>
          <cell r="O6829">
            <v>697.5</v>
          </cell>
        </row>
        <row r="6830">
          <cell r="A6830" t="str">
            <v>E222115</v>
          </cell>
          <cell r="B6830">
            <v>1039.5</v>
          </cell>
          <cell r="C6830" t="str">
            <v>STAFF stalak za stolnu lampu crni h=29cm</v>
          </cell>
          <cell r="O6830">
            <v>1012.5</v>
          </cell>
        </row>
        <row r="6831">
          <cell r="A6831" t="str">
            <v>E222504</v>
          </cell>
          <cell r="B6831">
            <v>716.1</v>
          </cell>
          <cell r="C6831" t="str">
            <v>STAFF viseća bijela 25cm</v>
          </cell>
          <cell r="O6831">
            <v>1012.5</v>
          </cell>
        </row>
        <row r="6832">
          <cell r="A6832" t="str">
            <v>E222505</v>
          </cell>
          <cell r="B6832">
            <v>716.1</v>
          </cell>
          <cell r="C6832" t="str">
            <v>STAFF viseća crna 25cm</v>
          </cell>
          <cell r="O6832">
            <v>697.5</v>
          </cell>
        </row>
        <row r="6833">
          <cell r="A6833" t="str">
            <v>E222514</v>
          </cell>
          <cell r="B6833">
            <v>1101.1000000000001</v>
          </cell>
          <cell r="C6833" t="str">
            <v>STAFF viseća bijela 40cm</v>
          </cell>
          <cell r="O6833">
            <v>697.5</v>
          </cell>
        </row>
        <row r="6834">
          <cell r="A6834" t="str">
            <v>E222515</v>
          </cell>
          <cell r="B6834">
            <v>1101.1000000000001</v>
          </cell>
          <cell r="C6834" t="str">
            <v>STAFF viseća crna 40cm</v>
          </cell>
          <cell r="O6834">
            <v>1072.5</v>
          </cell>
        </row>
        <row r="6835">
          <cell r="A6835" t="str">
            <v>E222604</v>
          </cell>
          <cell r="B6835">
            <v>408.1</v>
          </cell>
          <cell r="C6835" t="str">
            <v>STAFF zidna bijela</v>
          </cell>
          <cell r="O6835">
            <v>1072.5</v>
          </cell>
        </row>
        <row r="6836">
          <cell r="A6836" t="str">
            <v>E222605</v>
          </cell>
          <cell r="B6836">
            <v>408.1</v>
          </cell>
          <cell r="C6836" t="str">
            <v>STAFF zidna crna</v>
          </cell>
          <cell r="O6836">
            <v>397.5</v>
          </cell>
        </row>
        <row r="6837">
          <cell r="A6837" t="str">
            <v>E222904</v>
          </cell>
          <cell r="B6837">
            <v>223.3</v>
          </cell>
          <cell r="C6837" t="str">
            <v>STAFF stolna bijela 12cm</v>
          </cell>
          <cell r="O6837">
            <v>397.5</v>
          </cell>
        </row>
        <row r="6838">
          <cell r="A6838" t="str">
            <v>E222905</v>
          </cell>
          <cell r="B6838">
            <v>223.3</v>
          </cell>
          <cell r="C6838" t="str">
            <v>STAFF stolna crna 12cm</v>
          </cell>
          <cell r="O6838">
            <v>217.5</v>
          </cell>
        </row>
        <row r="6839">
          <cell r="A6839" t="str">
            <v>E222914</v>
          </cell>
          <cell r="B6839">
            <v>380.38</v>
          </cell>
          <cell r="C6839" t="str">
            <v>STAFF stolna bijela 24cm</v>
          </cell>
          <cell r="O6839">
            <v>217.5</v>
          </cell>
        </row>
        <row r="6840">
          <cell r="A6840" t="str">
            <v>E222915</v>
          </cell>
          <cell r="B6840">
            <v>380.38</v>
          </cell>
          <cell r="C6840" t="str">
            <v>STAFF stolna crna 24cm</v>
          </cell>
          <cell r="O6840">
            <v>370.5</v>
          </cell>
        </row>
        <row r="6841">
          <cell r="A6841" t="str">
            <v>E302554</v>
          </cell>
          <cell r="B6841">
            <v>499.73000000000008</v>
          </cell>
          <cell r="C6841" t="str">
            <v>PICCADILLY visilica 60W E14, satinirani stakleni difuzor fi13cm</v>
          </cell>
          <cell r="O6841">
            <v>370.5</v>
          </cell>
        </row>
        <row r="6842">
          <cell r="A6842" t="str">
            <v>E302564</v>
          </cell>
          <cell r="B6842">
            <v>718.41</v>
          </cell>
          <cell r="C6842" t="str">
            <v>PICCADILLY visilica 60W E27, satinirani stakleni difuzor fi18cm</v>
          </cell>
          <cell r="O6842">
            <v>486.75</v>
          </cell>
        </row>
        <row r="6843">
          <cell r="A6843" t="str">
            <v>E302654</v>
          </cell>
          <cell r="B6843">
            <v>610.61</v>
          </cell>
          <cell r="C6843" t="str">
            <v>PICCADILLY zidna 60W E14, satinirani stakleni difuzor fi13cm</v>
          </cell>
          <cell r="O6843">
            <v>699.75</v>
          </cell>
        </row>
        <row r="6844">
          <cell r="A6844" t="str">
            <v>E304501</v>
          </cell>
          <cell r="B6844">
            <v>724.56999999999994</v>
          </cell>
          <cell r="C6844" t="str">
            <v>TIFFANY visilica E27 100W fi40cm tamno drvo</v>
          </cell>
          <cell r="O6844">
            <v>594.75</v>
          </cell>
        </row>
        <row r="6845">
          <cell r="A6845" t="str">
            <v>E304502</v>
          </cell>
          <cell r="B6845">
            <v>810.81</v>
          </cell>
          <cell r="C6845" t="str">
            <v>TIFFANY visilica E27 100W fi40cm zeleno staklo</v>
          </cell>
          <cell r="O6845">
            <v>705.75</v>
          </cell>
        </row>
        <row r="6846">
          <cell r="A6846" t="str">
            <v>E304503</v>
          </cell>
          <cell r="B6846">
            <v>810.81</v>
          </cell>
          <cell r="C6846" t="str">
            <v>TIFFANY visilica E27 100W fi40cm žuto staklo</v>
          </cell>
          <cell r="O6846">
            <v>789.75</v>
          </cell>
        </row>
        <row r="6847">
          <cell r="A6847" t="str">
            <v>E304504</v>
          </cell>
          <cell r="B6847">
            <v>851.62</v>
          </cell>
          <cell r="C6847" t="str">
            <v>TIFFANY visilica E27 100W fi40cm opal staklo</v>
          </cell>
          <cell r="O6847">
            <v>789.75</v>
          </cell>
        </row>
        <row r="6848">
          <cell r="A6848" t="str">
            <v>E304506</v>
          </cell>
          <cell r="B6848">
            <v>851.62</v>
          </cell>
          <cell r="C6848" t="str">
            <v>TIFFANY visilica E27 100W fi40cm plavo staklo</v>
          </cell>
          <cell r="O6848">
            <v>829.5</v>
          </cell>
        </row>
        <row r="6849">
          <cell r="A6849" t="str">
            <v>E304507</v>
          </cell>
          <cell r="B6849">
            <v>810.81</v>
          </cell>
          <cell r="C6849" t="str">
            <v>TIFFANY visilica E27 100W fi40cm ružičasto staklo</v>
          </cell>
          <cell r="O6849">
            <v>829.5</v>
          </cell>
        </row>
        <row r="6850">
          <cell r="A6850" t="str">
            <v>E304508</v>
          </cell>
          <cell r="B6850">
            <v>724.56999999999994</v>
          </cell>
          <cell r="C6850" t="str">
            <v>TIFFANY visilica E27 100W fi40cm svijetlo drvo</v>
          </cell>
          <cell r="O6850">
            <v>789.75</v>
          </cell>
        </row>
        <row r="6851">
          <cell r="A6851" t="str">
            <v>E304511</v>
          </cell>
          <cell r="B6851">
            <v>886.27</v>
          </cell>
          <cell r="C6851" t="str">
            <v>TIFFANY visilica E27 100W fi50cm tamno drvo</v>
          </cell>
          <cell r="O6851">
            <v>705.75</v>
          </cell>
        </row>
        <row r="6852">
          <cell r="A6852" t="str">
            <v>E304512</v>
          </cell>
          <cell r="B6852">
            <v>1071.8399999999999</v>
          </cell>
          <cell r="C6852" t="str">
            <v>TIFFANY visilica E27 100W fi50cm zeleno staklo</v>
          </cell>
          <cell r="O6852">
            <v>863.25</v>
          </cell>
        </row>
        <row r="6853">
          <cell r="A6853" t="str">
            <v>E304516</v>
          </cell>
          <cell r="B6853">
            <v>1071.8399999999999</v>
          </cell>
          <cell r="C6853" t="str">
            <v>TIFFANY visilica E27 100W fi50cm plavo staklo</v>
          </cell>
          <cell r="O6853">
            <v>1044</v>
          </cell>
        </row>
        <row r="6854">
          <cell r="A6854" t="str">
            <v>E304517</v>
          </cell>
          <cell r="B6854">
            <v>1071.8399999999999</v>
          </cell>
          <cell r="C6854" t="str">
            <v>TIFFANY visilica E27 100W fi50cm ružičasto staklo</v>
          </cell>
          <cell r="O6854">
            <v>1044</v>
          </cell>
        </row>
        <row r="6855">
          <cell r="A6855" t="str">
            <v>E312604</v>
          </cell>
          <cell r="B6855">
            <v>465.85</v>
          </cell>
          <cell r="C6855" t="str">
            <v>BUA zidna 28cm, E14 60W, staklo bijelo opal</v>
          </cell>
          <cell r="O6855">
            <v>1044</v>
          </cell>
        </row>
        <row r="6856">
          <cell r="A6856" t="str">
            <v>E312604E</v>
          </cell>
          <cell r="B6856">
            <v>832.37</v>
          </cell>
          <cell r="C6856" t="str">
            <v>BUA zidna 28cm, 13W TC-DEL, staklo bijelo opal</v>
          </cell>
          <cell r="O6856">
            <v>453.75</v>
          </cell>
        </row>
        <row r="6857">
          <cell r="A6857" t="str">
            <v>E312604F</v>
          </cell>
          <cell r="B6857">
            <v>630.63000000000011</v>
          </cell>
          <cell r="C6857" t="str">
            <v>BUA zidna 28cm, 13W TC-D, staklo bijelo opal</v>
          </cell>
          <cell r="O6857">
            <v>810.75</v>
          </cell>
        </row>
        <row r="6858">
          <cell r="A6858" t="str">
            <v>E312614</v>
          </cell>
          <cell r="B6858">
            <v>685.30000000000007</v>
          </cell>
          <cell r="C6858" t="str">
            <v>BUA zidna 40cm, 2x60W E14, staklo bijelo opal</v>
          </cell>
          <cell r="O6858">
            <v>614.25</v>
          </cell>
        </row>
        <row r="6859">
          <cell r="A6859" t="str">
            <v>E312614E</v>
          </cell>
          <cell r="B6859">
            <v>977.13000000000011</v>
          </cell>
          <cell r="C6859" t="str">
            <v>BUA zidna 40cm, 26W TC-DEL, staklo bijelo opal</v>
          </cell>
          <cell r="O6859">
            <v>667.5</v>
          </cell>
        </row>
        <row r="6860">
          <cell r="A6860" t="str">
            <v>E312614F</v>
          </cell>
          <cell r="B6860">
            <v>897.05000000000007</v>
          </cell>
          <cell r="C6860" t="str">
            <v>BUA zidna 40cm, 26W TC-D, staklo bijelo opal</v>
          </cell>
          <cell r="O6860">
            <v>951.75</v>
          </cell>
        </row>
        <row r="6861">
          <cell r="A6861" t="str">
            <v>E312624</v>
          </cell>
          <cell r="B6861">
            <v>1016.4</v>
          </cell>
          <cell r="C6861" t="str">
            <v>BUA zidna 54cm, 3x60W E14, staklo bijelo opal</v>
          </cell>
          <cell r="O6861">
            <v>873.75</v>
          </cell>
        </row>
        <row r="6862">
          <cell r="A6862" t="str">
            <v>E312624E</v>
          </cell>
          <cell r="B6862">
            <v>1540</v>
          </cell>
          <cell r="C6862" t="str">
            <v>BUA zidna 54cm, 2x18W TC-DEL, staklo bijelo opal</v>
          </cell>
          <cell r="O6862">
            <v>990</v>
          </cell>
        </row>
        <row r="6863">
          <cell r="A6863" t="str">
            <v>E312624F</v>
          </cell>
          <cell r="B6863">
            <v>1272.04</v>
          </cell>
          <cell r="C6863" t="str">
            <v>BUA zidna 54cm, 2x18W TC-D, staklo bijelo opal</v>
          </cell>
          <cell r="O6863">
            <v>1500</v>
          </cell>
        </row>
        <row r="6864">
          <cell r="A6864" t="str">
            <v>E319600</v>
          </cell>
          <cell r="B6864">
            <v>592.9</v>
          </cell>
          <cell r="C6864" t="str">
            <v>JUDY zidna halogena 150W staklo opal</v>
          </cell>
          <cell r="O6864">
            <v>1239</v>
          </cell>
        </row>
        <row r="6865">
          <cell r="A6865" t="str">
            <v>E320600</v>
          </cell>
          <cell r="B6865">
            <v>546.70000000000005</v>
          </cell>
          <cell r="C6865" t="str">
            <v>RUDY zidna halogena 150W staklo opal</v>
          </cell>
          <cell r="O6865">
            <v>577.5</v>
          </cell>
        </row>
        <row r="6866">
          <cell r="A6866" t="str">
            <v>E321439</v>
          </cell>
          <cell r="B6866">
            <v>1934.24</v>
          </cell>
          <cell r="C6866" t="str">
            <v>HALLEY stropna G4 20x10W 76x38cm</v>
          </cell>
          <cell r="O6866">
            <v>532.5</v>
          </cell>
        </row>
        <row r="6867">
          <cell r="A6867" t="str">
            <v>E321479</v>
          </cell>
          <cell r="B6867">
            <v>808.5</v>
          </cell>
          <cell r="C6867" t="str">
            <v>HALLEY stropna G4 7x10W 36x21cm</v>
          </cell>
          <cell r="O6867">
            <v>1884</v>
          </cell>
        </row>
        <row r="6868">
          <cell r="A6868" t="str">
            <v>E323404</v>
          </cell>
          <cell r="B6868">
            <v>261.02999999999997</v>
          </cell>
          <cell r="C6868" t="str">
            <v>OSIRIDE plafonjera 60W/E27 IP40 fi26cm</v>
          </cell>
          <cell r="O6868">
            <v>787.5</v>
          </cell>
        </row>
        <row r="6869">
          <cell r="A6869" t="str">
            <v>E323404F</v>
          </cell>
          <cell r="B6869">
            <v>413.49</v>
          </cell>
          <cell r="C6869" t="str">
            <v>OSIRIDE plafonjera 18W G24d-2 IP44 fi26cm</v>
          </cell>
          <cell r="O6869">
            <v>254.25</v>
          </cell>
        </row>
        <row r="6870">
          <cell r="A6870" t="str">
            <v>E323404IP</v>
          </cell>
          <cell r="B6870">
            <v>315.7</v>
          </cell>
          <cell r="C6870" t="str">
            <v>OSIRIDE plafonjera 60W/E27 IP44 fi26cm</v>
          </cell>
          <cell r="O6870">
            <v>402.75</v>
          </cell>
        </row>
        <row r="6871">
          <cell r="A6871" t="str">
            <v>E323414</v>
          </cell>
          <cell r="B6871">
            <v>392.7</v>
          </cell>
          <cell r="C6871" t="str">
            <v>OSIRIDE plafonjera 2x60W E27 IP40 fi32cm</v>
          </cell>
          <cell r="O6871">
            <v>307.5</v>
          </cell>
        </row>
        <row r="6872">
          <cell r="A6872" t="str">
            <v>E323414E</v>
          </cell>
          <cell r="B6872">
            <v>739.2</v>
          </cell>
          <cell r="C6872" t="str">
            <v>OSIRIDE plafonjera 2x18W G24q-2 IP44 fi32cm</v>
          </cell>
          <cell r="O6872">
            <v>382.5</v>
          </cell>
        </row>
        <row r="6873">
          <cell r="A6873" t="str">
            <v>E323414EE</v>
          </cell>
          <cell r="B6873">
            <v>713.02</v>
          </cell>
          <cell r="C6873" t="str">
            <v>OSIRIDE plafonjera 26W G24q-3 IP44 fi32cm</v>
          </cell>
          <cell r="O6873">
            <v>720</v>
          </cell>
        </row>
        <row r="6874">
          <cell r="A6874" t="str">
            <v>E323414F</v>
          </cell>
          <cell r="B6874">
            <v>533.61</v>
          </cell>
          <cell r="C6874" t="str">
            <v>OSIRIDE plafonjera 26W G24d-3 IP40 fi32cm</v>
          </cell>
          <cell r="O6874">
            <v>694.5</v>
          </cell>
        </row>
        <row r="6875">
          <cell r="A6875" t="str">
            <v>E323414IP</v>
          </cell>
          <cell r="B6875">
            <v>468.93</v>
          </cell>
          <cell r="C6875" t="str">
            <v>OSIRIDE plafonjera 2x60W E27 IP44 fi32cm</v>
          </cell>
          <cell r="O6875">
            <v>519.75</v>
          </cell>
        </row>
        <row r="6876">
          <cell r="A6876" t="str">
            <v>E323424</v>
          </cell>
          <cell r="B6876">
            <v>555.94000000000005</v>
          </cell>
          <cell r="C6876" t="str">
            <v>OSIRIDE plafonjera 2x100W E27 IP40 fi40cm</v>
          </cell>
          <cell r="O6876">
            <v>456.75</v>
          </cell>
        </row>
        <row r="6877">
          <cell r="A6877" t="str">
            <v>E323424E</v>
          </cell>
          <cell r="B6877">
            <v>934.01</v>
          </cell>
          <cell r="C6877" t="str">
            <v>OSIRIDE plafonjera 2x26W GX24q-3 IP44 fi40cm</v>
          </cell>
          <cell r="O6877">
            <v>541.5</v>
          </cell>
        </row>
        <row r="6878">
          <cell r="A6878" t="str">
            <v>E323424EM</v>
          </cell>
          <cell r="B6878">
            <v>2233</v>
          </cell>
          <cell r="C6878" t="e">
            <v>#N/A</v>
          </cell>
          <cell r="O6878">
            <v>909.75</v>
          </cell>
        </row>
        <row r="6879">
          <cell r="A6879" t="str">
            <v>E323424F</v>
          </cell>
          <cell r="B6879">
            <v>805.42</v>
          </cell>
          <cell r="C6879" t="str">
            <v>OSIRIDE plafonjera 2x18W G24d-2 IP44 fi40cm</v>
          </cell>
          <cell r="O6879">
            <v>2175</v>
          </cell>
        </row>
        <row r="6880">
          <cell r="A6880" t="str">
            <v>E323424IP</v>
          </cell>
          <cell r="B6880">
            <v>654.5</v>
          </cell>
          <cell r="C6880" t="str">
            <v>OSIRIDE plafonjera 2x100W E27 IP44 fi40cm</v>
          </cell>
          <cell r="O6880">
            <v>784.5</v>
          </cell>
        </row>
        <row r="6881">
          <cell r="A6881" t="str">
            <v>E323434</v>
          </cell>
          <cell r="B6881">
            <v>954.03000000000009</v>
          </cell>
          <cell r="C6881" t="str">
            <v>OSIRIDE plafonjera 2x100W E27 IP40 fi50cm</v>
          </cell>
          <cell r="O6881">
            <v>637.5</v>
          </cell>
        </row>
        <row r="6882">
          <cell r="A6882" t="str">
            <v>E323434E</v>
          </cell>
          <cell r="B6882">
            <v>1593.9</v>
          </cell>
          <cell r="C6882" t="str">
            <v>OSIRIDE plafonjera 2x32W GX24q-3 IP44 fi50cm</v>
          </cell>
          <cell r="O6882">
            <v>929.25</v>
          </cell>
        </row>
        <row r="6883">
          <cell r="A6883" t="str">
            <v>E323434EM</v>
          </cell>
          <cell r="B6883">
            <v>2708.86</v>
          </cell>
          <cell r="C6883" t="e">
            <v>#N/A</v>
          </cell>
          <cell r="O6883">
            <v>1552.5</v>
          </cell>
        </row>
        <row r="6884">
          <cell r="A6884" t="str">
            <v>E323434F</v>
          </cell>
          <cell r="B6884">
            <v>1224.3</v>
          </cell>
          <cell r="C6884" t="str">
            <v>OSIRIDE plafonjera 2x18W G24d-2 IP44 fi50cm</v>
          </cell>
          <cell r="O6884">
            <v>2638.5</v>
          </cell>
        </row>
        <row r="6885">
          <cell r="A6885" t="str">
            <v>E323434IP</v>
          </cell>
          <cell r="B6885">
            <v>1062.6000000000001</v>
          </cell>
          <cell r="C6885" t="str">
            <v>OSIRIDE plafonjera 2x100W E27 IP44 fi50cm</v>
          </cell>
          <cell r="O6885">
            <v>1192.5</v>
          </cell>
        </row>
        <row r="6886">
          <cell r="A6886" t="str">
            <v>E323494</v>
          </cell>
          <cell r="B6886">
            <v>284.90000000000003</v>
          </cell>
          <cell r="C6886" t="str">
            <v>OSIRIDE plafonjera 60W E27 IP40 fi20cm</v>
          </cell>
          <cell r="O6886">
            <v>1035</v>
          </cell>
        </row>
        <row r="6887">
          <cell r="A6887" t="str">
            <v>E323494IP</v>
          </cell>
          <cell r="B6887">
            <v>288.75</v>
          </cell>
          <cell r="C6887" t="str">
            <v>OSIRIDE plafonjera 60W E27 IP44 fi20cm</v>
          </cell>
          <cell r="O6887">
            <v>277.5</v>
          </cell>
        </row>
        <row r="6888">
          <cell r="A6888" t="str">
            <v>E323900</v>
          </cell>
          <cell r="B6888">
            <v>40.81</v>
          </cell>
          <cell r="C6888" t="str">
            <v>Kit za ugradnju Osiride</v>
          </cell>
          <cell r="O6888">
            <v>281.25</v>
          </cell>
        </row>
        <row r="6889">
          <cell r="A6889" t="str">
            <v>E325500</v>
          </cell>
          <cell r="B6889">
            <v>2279.2000000000003</v>
          </cell>
          <cell r="C6889" t="str">
            <v>FANTASY FLEX viseća 7x20W G4 L=110cm</v>
          </cell>
          <cell r="O6889">
            <v>39.75</v>
          </cell>
        </row>
        <row r="6890">
          <cell r="A6890" t="str">
            <v>E327504</v>
          </cell>
          <cell r="B6890">
            <v>1016.4</v>
          </cell>
          <cell r="C6890" t="str">
            <v>INCANTESIMO viseća fi43cm E27 60W</v>
          </cell>
          <cell r="O6890">
            <v>2220</v>
          </cell>
        </row>
        <row r="6891">
          <cell r="A6891" t="str">
            <v>E327514</v>
          </cell>
          <cell r="B6891">
            <v>1301.3</v>
          </cell>
          <cell r="C6891" t="str">
            <v>INCANTESIMO viseća fi55cm E27 60W</v>
          </cell>
          <cell r="O6891">
            <v>990</v>
          </cell>
        </row>
        <row r="6892">
          <cell r="A6892" t="str">
            <v>E330600</v>
          </cell>
          <cell r="B6892">
            <v>649.11</v>
          </cell>
          <cell r="C6892" t="str">
            <v>BASE zidna/stropna haogena 11x11x5.5cm, staklo transparent</v>
          </cell>
          <cell r="O6892">
            <v>1267.5</v>
          </cell>
        </row>
        <row r="6893">
          <cell r="A6893" t="str">
            <v>E330604</v>
          </cell>
          <cell r="B6893">
            <v>538.23</v>
          </cell>
          <cell r="C6893" t="str">
            <v>BASE zidna/stropna haogena 11x11x5.5cm, staklo opal</v>
          </cell>
          <cell r="O6893">
            <v>632.25</v>
          </cell>
        </row>
        <row r="6894">
          <cell r="A6894" t="str">
            <v>E330610</v>
          </cell>
          <cell r="B6894">
            <v>884.73</v>
          </cell>
          <cell r="C6894" t="str">
            <v>BASE zidna/stropna haogena 10x20x6.5cm, staklo transparent</v>
          </cell>
          <cell r="O6894">
            <v>524.25</v>
          </cell>
        </row>
        <row r="6895">
          <cell r="A6895" t="str">
            <v>E330614</v>
          </cell>
          <cell r="B6895">
            <v>710.71</v>
          </cell>
          <cell r="C6895" t="str">
            <v>BASE zidna/stropna haogena 10x20x6.5cm, staklo opal</v>
          </cell>
          <cell r="O6895">
            <v>861.75</v>
          </cell>
        </row>
        <row r="6896">
          <cell r="A6896" t="str">
            <v>E330624</v>
          </cell>
          <cell r="B6896">
            <v>873.18000000000006</v>
          </cell>
          <cell r="C6896" t="str">
            <v>BASE zidna/stropna haogena R7s 200W 10x20x6cm, staklo opal</v>
          </cell>
          <cell r="O6896">
            <v>692.25</v>
          </cell>
        </row>
        <row r="6897">
          <cell r="A6897" t="str">
            <v>E334654</v>
          </cell>
          <cell r="B6897">
            <v>522.05999999999995</v>
          </cell>
          <cell r="C6897" t="str">
            <v>SUPER zidna 22.5cm, 60W E27, IP40, staklo bijelo opal</v>
          </cell>
          <cell r="O6897">
            <v>850.5</v>
          </cell>
        </row>
        <row r="6898">
          <cell r="A6898" t="str">
            <v>E334654E</v>
          </cell>
          <cell r="B6898">
            <v>770.77</v>
          </cell>
          <cell r="C6898" t="str">
            <v>SUPER zidna 22.5cm, 13W GX24q-1, IP44, staklo bijelo opal</v>
          </cell>
          <cell r="O6898">
            <v>508.5</v>
          </cell>
        </row>
        <row r="6899">
          <cell r="A6899" t="str">
            <v>E334654F</v>
          </cell>
          <cell r="B6899">
            <v>655.27</v>
          </cell>
          <cell r="C6899" t="str">
            <v>SUPER zidna 22.5cm, 13W G24d-1, IP44, staklo bijelo opal</v>
          </cell>
          <cell r="O6899">
            <v>750.75</v>
          </cell>
        </row>
        <row r="6900">
          <cell r="A6900" t="str">
            <v>E334654IP</v>
          </cell>
          <cell r="B6900">
            <v>585.20000000000005</v>
          </cell>
          <cell r="C6900" t="str">
            <v>SUPER zidna 22.5cm, 60W E27, IP44, staklo bijelo opal</v>
          </cell>
          <cell r="O6900">
            <v>638.25</v>
          </cell>
        </row>
        <row r="6901">
          <cell r="A6901" t="str">
            <v>E334664</v>
          </cell>
          <cell r="B6901">
            <v>608.30000000000007</v>
          </cell>
          <cell r="C6901" t="str">
            <v>SUPER zidna 27cm, 60W E27, IP40, staklo bijelo opal</v>
          </cell>
          <cell r="O6901">
            <v>570</v>
          </cell>
        </row>
        <row r="6902">
          <cell r="A6902" t="str">
            <v>E334664E</v>
          </cell>
          <cell r="B6902">
            <v>900.9</v>
          </cell>
          <cell r="C6902" t="str">
            <v>SUPER zidna 27cm, 18W GX24q-2, IP44, staklo bijelo opal</v>
          </cell>
          <cell r="O6902">
            <v>592.5</v>
          </cell>
        </row>
        <row r="6903">
          <cell r="A6903" t="str">
            <v>E334664F</v>
          </cell>
          <cell r="B6903">
            <v>746.9</v>
          </cell>
          <cell r="C6903" t="str">
            <v>SUPER zidna 27cm, 18W G24d-2, IP44, staklo bijelo opal</v>
          </cell>
          <cell r="O6903">
            <v>877.5</v>
          </cell>
        </row>
        <row r="6904">
          <cell r="A6904" t="str">
            <v>E334664IP</v>
          </cell>
          <cell r="B6904">
            <v>669.9</v>
          </cell>
          <cell r="C6904" t="str">
            <v>SUPER zidna 27cm, 60W E27, IP44, staklo bijelo opal</v>
          </cell>
          <cell r="O6904">
            <v>727.5</v>
          </cell>
        </row>
        <row r="6905">
          <cell r="A6905" t="str">
            <v>E334674</v>
          </cell>
          <cell r="B6905">
            <v>1054.9000000000001</v>
          </cell>
          <cell r="C6905" t="str">
            <v>SUPER zidna 36cm, 100W E27, IP40, staklo bijelo opal</v>
          </cell>
          <cell r="O6905">
            <v>652.5</v>
          </cell>
        </row>
        <row r="6906">
          <cell r="A6906" t="str">
            <v>E334674E</v>
          </cell>
          <cell r="B6906">
            <v>1362.9</v>
          </cell>
          <cell r="C6906" t="str">
            <v>SUPER zidna 34cm, 32W GX24q-3, IP44, staklo bijelo opal</v>
          </cell>
          <cell r="O6906">
            <v>1027.5</v>
          </cell>
        </row>
        <row r="6907">
          <cell r="A6907" t="str">
            <v>E334674EM</v>
          </cell>
          <cell r="B6907">
            <v>2302.3000000000002</v>
          </cell>
          <cell r="C6907" t="e">
            <v>#N/A</v>
          </cell>
          <cell r="O6907">
            <v>1327.5</v>
          </cell>
        </row>
        <row r="6908">
          <cell r="A6908" t="str">
            <v>E334674F</v>
          </cell>
          <cell r="B6908">
            <v>1255.1000000000001</v>
          </cell>
          <cell r="C6908" t="str">
            <v>SUPER zidna 36cm, 26W G24d-3, IP44, staklo bijelo opal</v>
          </cell>
          <cell r="O6908">
            <v>2242.5</v>
          </cell>
        </row>
        <row r="6909">
          <cell r="A6909" t="str">
            <v>E334674IP</v>
          </cell>
          <cell r="B6909">
            <v>1101.1000000000001</v>
          </cell>
          <cell r="C6909" t="str">
            <v>SUPER zidna 36cm, 100W E27, IP44, staklo bijelo opal</v>
          </cell>
          <cell r="O6909">
            <v>1222.5</v>
          </cell>
        </row>
        <row r="6910">
          <cell r="A6910" t="str">
            <v>E337400</v>
          </cell>
          <cell r="B6910">
            <v>901.67</v>
          </cell>
          <cell r="C6910" t="str">
            <v>MODULAR 3 za 100W E27, PAR30, staklo transparent</v>
          </cell>
          <cell r="O6910">
            <v>1072.5</v>
          </cell>
        </row>
        <row r="6911">
          <cell r="A6911" t="str">
            <v>E337404</v>
          </cell>
          <cell r="B6911">
            <v>854.7</v>
          </cell>
          <cell r="C6911" t="str">
            <v>MODULAR 3 za 100W E27, PAR30, staklo opal</v>
          </cell>
          <cell r="O6911">
            <v>878.25</v>
          </cell>
        </row>
        <row r="6912">
          <cell r="A6912" t="str">
            <v>E337410</v>
          </cell>
          <cell r="B6912">
            <v>850.08</v>
          </cell>
          <cell r="C6912" t="str">
            <v>MODULAR 1 sa 2x60W G9, staklo transparent</v>
          </cell>
          <cell r="O6912">
            <v>832.5</v>
          </cell>
        </row>
        <row r="6913">
          <cell r="A6913" t="str">
            <v>E337414</v>
          </cell>
          <cell r="B6913">
            <v>804.65</v>
          </cell>
          <cell r="C6913" t="str">
            <v>MODULAR 1 sa 2x60W G9, staklo opal</v>
          </cell>
          <cell r="O6913">
            <v>828</v>
          </cell>
        </row>
        <row r="6914">
          <cell r="A6914" t="str">
            <v>E337600</v>
          </cell>
          <cell r="B6914">
            <v>585.20000000000005</v>
          </cell>
          <cell r="C6914" t="str">
            <v>MODULAR 2 za 60W G9, staklo transparent</v>
          </cell>
          <cell r="O6914">
            <v>783.75</v>
          </cell>
        </row>
        <row r="6915">
          <cell r="A6915" t="str">
            <v>E337604</v>
          </cell>
          <cell r="B6915">
            <v>585.20000000000005</v>
          </cell>
          <cell r="C6915" t="str">
            <v>MODULAR 2 za 60W G9, staklo opal</v>
          </cell>
          <cell r="O6915">
            <v>570</v>
          </cell>
        </row>
        <row r="6916">
          <cell r="A6916" t="str">
            <v>E339300</v>
          </cell>
          <cell r="B6916">
            <v>2328.48</v>
          </cell>
          <cell r="C6916" t="str">
            <v>GLORY stajaća h=187cm E27 250W</v>
          </cell>
          <cell r="O6916">
            <v>570</v>
          </cell>
        </row>
        <row r="6917">
          <cell r="A6917" t="str">
            <v>E339504</v>
          </cell>
          <cell r="B6917">
            <v>762.30000000000007</v>
          </cell>
          <cell r="C6917" t="str">
            <v>GLORY viseća fi20cm E14 60W</v>
          </cell>
          <cell r="O6917">
            <v>2268</v>
          </cell>
        </row>
        <row r="6918">
          <cell r="A6918" t="str">
            <v>E339514</v>
          </cell>
          <cell r="B6918">
            <v>1039.5</v>
          </cell>
          <cell r="C6918" t="str">
            <v>GLORY viseća fi27cm E27 60W</v>
          </cell>
          <cell r="O6918">
            <v>742.5</v>
          </cell>
        </row>
        <row r="6919">
          <cell r="A6919" t="str">
            <v>E339514M</v>
          </cell>
          <cell r="B6919">
            <v>1093.4000000000001</v>
          </cell>
          <cell r="C6919" t="str">
            <v>GLORY viseća fi27cm E27 60W + dodatak</v>
          </cell>
          <cell r="O6919">
            <v>1012.5</v>
          </cell>
        </row>
        <row r="6920">
          <cell r="A6920" t="str">
            <v>E339524</v>
          </cell>
          <cell r="B6920">
            <v>1324.4</v>
          </cell>
          <cell r="C6920" t="str">
            <v>GLORY viseća fi34cm E27 100W</v>
          </cell>
          <cell r="O6920">
            <v>1065</v>
          </cell>
        </row>
        <row r="6921">
          <cell r="A6921" t="str">
            <v>E339534</v>
          </cell>
          <cell r="B6921">
            <v>2040.5</v>
          </cell>
          <cell r="C6921" t="str">
            <v>GLORY viseća fi42,5cm E27 100W</v>
          </cell>
          <cell r="O6921">
            <v>1290</v>
          </cell>
        </row>
        <row r="6922">
          <cell r="A6922" t="str">
            <v>E339604</v>
          </cell>
          <cell r="B6922">
            <v>762.30000000000007</v>
          </cell>
          <cell r="C6922" t="str">
            <v>GLORY zidna halogena 27x14cm, 150W E14</v>
          </cell>
          <cell r="O6922">
            <v>1987.5</v>
          </cell>
        </row>
        <row r="6923">
          <cell r="A6923" t="str">
            <v>E339614</v>
          </cell>
          <cell r="B6923">
            <v>985.6</v>
          </cell>
          <cell r="C6923" t="str">
            <v>GLORY zidna halogena 34x18cm, 150W E27</v>
          </cell>
          <cell r="O6923">
            <v>742.5</v>
          </cell>
        </row>
        <row r="6924">
          <cell r="A6924" t="str">
            <v>E344500</v>
          </cell>
          <cell r="B6924">
            <v>718.41</v>
          </cell>
          <cell r="C6924" t="str">
            <v>BLANCA viseća fi20cm 60W/E27 opalno staklo</v>
          </cell>
          <cell r="O6924">
            <v>960</v>
          </cell>
        </row>
        <row r="6925">
          <cell r="A6925" t="str">
            <v>E344510</v>
          </cell>
          <cell r="B6925">
            <v>947.1</v>
          </cell>
          <cell r="C6925" t="str">
            <v>BLANCA viseća fi25cm 100W/E27 opalno staklo</v>
          </cell>
          <cell r="O6925">
            <v>699.75</v>
          </cell>
        </row>
        <row r="6926">
          <cell r="A6926" t="str">
            <v>E344520</v>
          </cell>
          <cell r="B6926">
            <v>1144.99</v>
          </cell>
          <cell r="C6926" t="str">
            <v>BLANCA viseća fi30cm 100W/E27 opalno staklo</v>
          </cell>
          <cell r="O6926">
            <v>922.5</v>
          </cell>
        </row>
        <row r="6927">
          <cell r="A6927" t="str">
            <v>E344530</v>
          </cell>
          <cell r="B6927">
            <v>2318.4700000000003</v>
          </cell>
          <cell r="C6927" t="str">
            <v>GLOBO viseća 1x26/32/42W GX24q-3/4, staklena opal kugla fi35cm, detalji transparentni</v>
          </cell>
          <cell r="O6927">
            <v>1115.25</v>
          </cell>
        </row>
        <row r="6928">
          <cell r="A6928" t="str">
            <v>E344530EM</v>
          </cell>
          <cell r="B6928">
            <v>4427.5</v>
          </cell>
          <cell r="C6928" t="e">
            <v>#N/A</v>
          </cell>
          <cell r="O6928">
            <v>2258.25</v>
          </cell>
        </row>
        <row r="6929">
          <cell r="A6929" t="str">
            <v>E344531</v>
          </cell>
          <cell r="B6929">
            <v>2318.4700000000003</v>
          </cell>
          <cell r="C6929" t="str">
            <v>GLOBO viseća 1x26/32/42W GX24q-3/4, staklena opal kugla fi35cm, detalji transparentni</v>
          </cell>
          <cell r="O6929">
            <v>4312.5</v>
          </cell>
        </row>
        <row r="6930">
          <cell r="A6930" t="str">
            <v>E344533</v>
          </cell>
          <cell r="B6930">
            <v>2318.4700000000003</v>
          </cell>
          <cell r="C6930" t="str">
            <v>GLOBO viseća 1x26/32/42W GX24q-3/4, staklena opal kugla fi35cm, detalji zeleni</v>
          </cell>
          <cell r="O6930">
            <v>2258.25</v>
          </cell>
        </row>
        <row r="6931">
          <cell r="A6931" t="str">
            <v>E344540</v>
          </cell>
          <cell r="B6931">
            <v>1557.71</v>
          </cell>
          <cell r="C6931" t="str">
            <v>GLOBO viseća E27 100W, staklena opal kugla fi35cm, detalji transparentni</v>
          </cell>
          <cell r="O6931">
            <v>2258.25</v>
          </cell>
        </row>
        <row r="6932">
          <cell r="A6932" t="str">
            <v>E344541</v>
          </cell>
          <cell r="B6932">
            <v>1557.71</v>
          </cell>
          <cell r="C6932" t="str">
            <v>GLOBO viseća E27 100W, staklena opal kugla fi35cm, detalji narančasti</v>
          </cell>
          <cell r="O6932">
            <v>1517.25</v>
          </cell>
        </row>
        <row r="6933">
          <cell r="A6933" t="str">
            <v>E344543</v>
          </cell>
          <cell r="B6933">
            <v>1557.71</v>
          </cell>
          <cell r="C6933" t="str">
            <v>GLOBO viseća E27 100W, staklena opal kugla fi35cm, detalji zeleni</v>
          </cell>
          <cell r="O6933">
            <v>1517.25</v>
          </cell>
        </row>
        <row r="6934">
          <cell r="A6934" t="str">
            <v>E346604</v>
          </cell>
          <cell r="B6934">
            <v>593.66999999999996</v>
          </cell>
          <cell r="C6934" t="str">
            <v>BRISCOLA zidna 60W E27 staklo opal IP40</v>
          </cell>
          <cell r="O6934">
            <v>1517.25</v>
          </cell>
        </row>
        <row r="6935">
          <cell r="A6935" t="str">
            <v>E346604E</v>
          </cell>
          <cell r="B6935">
            <v>893.2</v>
          </cell>
          <cell r="C6935" t="str">
            <v>BRISCOLA zidna 18W GX24q-2 staklo opal IP44</v>
          </cell>
          <cell r="O6935">
            <v>578.25</v>
          </cell>
        </row>
        <row r="6936">
          <cell r="A6936" t="str">
            <v>E346604F</v>
          </cell>
          <cell r="B6936">
            <v>777.7</v>
          </cell>
          <cell r="C6936" t="str">
            <v>BRISCOLA zidna 13W G24d-1 staklo opal IP44</v>
          </cell>
          <cell r="O6936">
            <v>870</v>
          </cell>
        </row>
        <row r="6937">
          <cell r="A6937" t="str">
            <v>E346604IP</v>
          </cell>
          <cell r="B6937">
            <v>623.70000000000005</v>
          </cell>
          <cell r="C6937" t="str">
            <v>BRISCOLA zidna 60W E27 staklo opal IP44</v>
          </cell>
          <cell r="O6937">
            <v>757.5</v>
          </cell>
        </row>
        <row r="6938">
          <cell r="A6938" t="str">
            <v>E346614</v>
          </cell>
          <cell r="B6938">
            <v>777.7</v>
          </cell>
          <cell r="C6938" t="str">
            <v>BRISCOLA zidna 100W E27 staklo opal IP40</v>
          </cell>
          <cell r="O6938">
            <v>607.5</v>
          </cell>
        </row>
        <row r="6939">
          <cell r="A6939" t="str">
            <v>E346614E</v>
          </cell>
          <cell r="B6939">
            <v>1085.7</v>
          </cell>
          <cell r="C6939" t="str">
            <v>BRISCOLA zidna 26W GX24q-3 staklo opal IP44</v>
          </cell>
          <cell r="O6939">
            <v>757.5</v>
          </cell>
        </row>
        <row r="6940">
          <cell r="A6940" t="str">
            <v>E346614F</v>
          </cell>
          <cell r="B6940">
            <v>941.71</v>
          </cell>
          <cell r="C6940" t="str">
            <v>BRISCOLA zidna 18W G24d-2 staklo opal IP44</v>
          </cell>
          <cell r="O6940">
            <v>1057.5</v>
          </cell>
        </row>
        <row r="6941">
          <cell r="A6941" t="str">
            <v>E346614IP</v>
          </cell>
          <cell r="B6941">
            <v>824.67</v>
          </cell>
          <cell r="C6941" t="str">
            <v>BRISCOLA zidna 100W E27 staklo opal IP44</v>
          </cell>
          <cell r="O6941">
            <v>917.25</v>
          </cell>
        </row>
        <row r="6942">
          <cell r="A6942" t="str">
            <v>E347604</v>
          </cell>
          <cell r="B6942">
            <v>552.09</v>
          </cell>
          <cell r="C6942" t="str">
            <v>TENERA zidna 60W E14 staklo opal IP40</v>
          </cell>
          <cell r="O6942">
            <v>803.25</v>
          </cell>
        </row>
        <row r="6943">
          <cell r="A6943" t="str">
            <v>E347604E</v>
          </cell>
          <cell r="B6943">
            <v>893.2</v>
          </cell>
          <cell r="C6943" t="str">
            <v>TENERA zidna 13W G24q-1 staklo opal IP44</v>
          </cell>
          <cell r="O6943">
            <v>537.75</v>
          </cell>
        </row>
        <row r="6944">
          <cell r="A6944" t="str">
            <v>E347604F</v>
          </cell>
          <cell r="B6944">
            <v>716.1</v>
          </cell>
          <cell r="C6944" t="str">
            <v>TENERA zidna 13W G24d-1 staklo opal IP44</v>
          </cell>
          <cell r="O6944">
            <v>870</v>
          </cell>
        </row>
        <row r="6945">
          <cell r="A6945" t="str">
            <v>E347604IP</v>
          </cell>
          <cell r="B6945">
            <v>585.96999999999991</v>
          </cell>
          <cell r="C6945" t="str">
            <v>TENERA zidna 60W E14 staklo opal IP44</v>
          </cell>
          <cell r="O6945">
            <v>697.5</v>
          </cell>
        </row>
        <row r="6946">
          <cell r="A6946" t="str">
            <v>E347614</v>
          </cell>
          <cell r="B6946">
            <v>777.7</v>
          </cell>
          <cell r="C6946" t="str">
            <v>TENERA zidna 2x60W E14 IP40</v>
          </cell>
          <cell r="O6946">
            <v>570.75</v>
          </cell>
        </row>
        <row r="6947">
          <cell r="A6947" t="str">
            <v>E347614E</v>
          </cell>
          <cell r="B6947">
            <v>1094.17</v>
          </cell>
          <cell r="C6947" t="str">
            <v>TENERA zidna 26W GX24q-3 staklo opal IP44</v>
          </cell>
          <cell r="O6947">
            <v>757.5</v>
          </cell>
        </row>
        <row r="6948">
          <cell r="A6948" t="str">
            <v>E347614F</v>
          </cell>
          <cell r="B6948">
            <v>1010.2399999999999</v>
          </cell>
          <cell r="C6948" t="str">
            <v>TENERA zidna 26W G24d-3 IP44</v>
          </cell>
          <cell r="O6948">
            <v>1065.75</v>
          </cell>
        </row>
        <row r="6949">
          <cell r="A6949" t="str">
            <v>E347614IP</v>
          </cell>
          <cell r="B6949">
            <v>823.13000000000011</v>
          </cell>
          <cell r="C6949" t="str">
            <v>TENERA zidna 2x60W E14 IP44</v>
          </cell>
          <cell r="O6949">
            <v>984</v>
          </cell>
        </row>
        <row r="6950">
          <cell r="A6950" t="str">
            <v>E348400</v>
          </cell>
          <cell r="B6950">
            <v>404.25</v>
          </cell>
          <cell r="C6950" t="str">
            <v>PLAZA plafonjera 60W E27 IP40 prsten krom</v>
          </cell>
          <cell r="O6950">
            <v>801.75</v>
          </cell>
        </row>
        <row r="6951">
          <cell r="A6951" t="str">
            <v>E348400E</v>
          </cell>
          <cell r="B6951">
            <v>716.1</v>
          </cell>
          <cell r="C6951" t="str">
            <v>PLAZA plafonjera 13W GX24q-1 IP44 prsten krom</v>
          </cell>
          <cell r="O6951">
            <v>393.75</v>
          </cell>
        </row>
        <row r="6952">
          <cell r="A6952" t="str">
            <v>E348400IP</v>
          </cell>
          <cell r="B6952">
            <v>405.79</v>
          </cell>
          <cell r="C6952" t="str">
            <v>PLAZA plafonjera 60W E27 IP44 prsten krom</v>
          </cell>
          <cell r="O6952">
            <v>697.5</v>
          </cell>
        </row>
        <row r="6953">
          <cell r="A6953" t="str">
            <v>E348404</v>
          </cell>
          <cell r="B6953">
            <v>256.40999999999997</v>
          </cell>
          <cell r="C6953" t="str">
            <v>PLAZA plafonjera 60W E27 IP40</v>
          </cell>
          <cell r="O6953">
            <v>395.25</v>
          </cell>
        </row>
        <row r="6954">
          <cell r="A6954" t="str">
            <v>E348404E</v>
          </cell>
          <cell r="B6954">
            <v>552.09</v>
          </cell>
          <cell r="C6954" t="str">
            <v>PLAZA plafonjera 13W GX24q-1 IP44</v>
          </cell>
          <cell r="O6954">
            <v>249.75</v>
          </cell>
        </row>
        <row r="6955">
          <cell r="A6955" t="str">
            <v>E348404IP</v>
          </cell>
          <cell r="B6955">
            <v>303.38</v>
          </cell>
          <cell r="C6955" t="str">
            <v>PLAZA plafonjera 60W E27 IP44</v>
          </cell>
          <cell r="O6955">
            <v>537.75</v>
          </cell>
        </row>
        <row r="6956">
          <cell r="A6956" t="str">
            <v>E348409</v>
          </cell>
          <cell r="B6956">
            <v>373.45</v>
          </cell>
          <cell r="C6956" t="str">
            <v>PLAZA plafonjera 60W E27 IP40 prsten aluminij</v>
          </cell>
          <cell r="O6956">
            <v>295.5</v>
          </cell>
        </row>
        <row r="6957">
          <cell r="A6957" t="str">
            <v>E348409E</v>
          </cell>
          <cell r="B6957">
            <v>649.11</v>
          </cell>
          <cell r="C6957" t="str">
            <v>PLAZA plafonjera 13W GX24q-1 IP44 prsten aluminij</v>
          </cell>
          <cell r="O6957">
            <v>363.75</v>
          </cell>
        </row>
        <row r="6958">
          <cell r="A6958" t="str">
            <v>E348409IP</v>
          </cell>
          <cell r="B6958">
            <v>415.8</v>
          </cell>
          <cell r="C6958" t="str">
            <v>PLAZA plafonjera 60W E27 IP44 prsten aluminij</v>
          </cell>
          <cell r="O6958">
            <v>632.25</v>
          </cell>
        </row>
        <row r="6959">
          <cell r="A6959" t="str">
            <v>E348410</v>
          </cell>
          <cell r="B6959">
            <v>706.09</v>
          </cell>
          <cell r="C6959" t="str">
            <v>PLAZA plafonjera 2x60W E27 IP40 prsten krom</v>
          </cell>
          <cell r="O6959">
            <v>405</v>
          </cell>
        </row>
        <row r="6960">
          <cell r="A6960" t="str">
            <v>E348410E</v>
          </cell>
          <cell r="B6960">
            <v>962.5</v>
          </cell>
          <cell r="C6960" t="str">
            <v>PLAZA plafonjera 2x18W G24q-2 IP44 prsten krom</v>
          </cell>
          <cell r="O6960">
            <v>687.75</v>
          </cell>
        </row>
        <row r="6961">
          <cell r="A6961" t="str">
            <v>E348410F</v>
          </cell>
          <cell r="B6961">
            <v>800.80000000000007</v>
          </cell>
          <cell r="C6961" t="str">
            <v>PLAZA plafonjera 26W G24d-3 IP44 prsten krom</v>
          </cell>
          <cell r="O6961">
            <v>937.5</v>
          </cell>
        </row>
        <row r="6962">
          <cell r="A6962" t="str">
            <v>E348410IP</v>
          </cell>
          <cell r="B6962">
            <v>773.85</v>
          </cell>
          <cell r="C6962" t="str">
            <v>PLAZA plafonjera 2x60W E27 IP44 prsten krom</v>
          </cell>
          <cell r="O6962">
            <v>780</v>
          </cell>
        </row>
        <row r="6963">
          <cell r="A6963" t="str">
            <v>E348414</v>
          </cell>
          <cell r="B6963">
            <v>501.27</v>
          </cell>
          <cell r="C6963" t="str">
            <v>PLAZA plafonjera 2x60W E27 IP40</v>
          </cell>
          <cell r="O6963">
            <v>753.75</v>
          </cell>
        </row>
        <row r="6964">
          <cell r="A6964" t="str">
            <v>E348414E</v>
          </cell>
          <cell r="B6964">
            <v>830.83</v>
          </cell>
          <cell r="C6964" t="str">
            <v>PLAZA plafonjera 2x18W G24q-2 IP44</v>
          </cell>
          <cell r="O6964">
            <v>488.25</v>
          </cell>
        </row>
        <row r="6965">
          <cell r="A6965" t="str">
            <v>E348414F</v>
          </cell>
          <cell r="B6965">
            <v>612.91999999999996</v>
          </cell>
          <cell r="C6965" t="str">
            <v>PLAZA plafonjera 26W G24d-3 IP44</v>
          </cell>
          <cell r="O6965">
            <v>809.25</v>
          </cell>
        </row>
        <row r="6966">
          <cell r="A6966" t="str">
            <v>E348414IP</v>
          </cell>
          <cell r="B6966">
            <v>569.80000000000007</v>
          </cell>
          <cell r="C6966" t="str">
            <v>PLAZA plafonjera 2x60W E27 IP44</v>
          </cell>
          <cell r="O6966">
            <v>597</v>
          </cell>
        </row>
        <row r="6967">
          <cell r="A6967" t="str">
            <v>E348419</v>
          </cell>
          <cell r="B6967">
            <v>674.52</v>
          </cell>
          <cell r="C6967" t="str">
            <v>PLAZA plafonjera 2x60W E27 IP40 prsten aluminij</v>
          </cell>
          <cell r="O6967">
            <v>555</v>
          </cell>
        </row>
        <row r="6968">
          <cell r="A6968" t="str">
            <v>E348419E</v>
          </cell>
          <cell r="B6968">
            <v>937.09</v>
          </cell>
          <cell r="C6968" t="str">
            <v>PLAZA plafonjera 2x18W G24q-2 IP44 prsten aluminij</v>
          </cell>
          <cell r="O6968">
            <v>657</v>
          </cell>
        </row>
        <row r="6969">
          <cell r="A6969" t="str">
            <v>E348419F</v>
          </cell>
          <cell r="B6969">
            <v>775.39</v>
          </cell>
          <cell r="C6969" t="str">
            <v>PLAZA plafonjera 26W G24d-3 IP44 prsten aluminij</v>
          </cell>
          <cell r="O6969">
            <v>912.75</v>
          </cell>
        </row>
        <row r="6970">
          <cell r="A6970" t="str">
            <v>E348419IP</v>
          </cell>
          <cell r="B6970">
            <v>727.65</v>
          </cell>
          <cell r="C6970" t="str">
            <v>PLAZA plafonjera 2x60W E27 IP44 prsten aluminij</v>
          </cell>
          <cell r="O6970">
            <v>755.25</v>
          </cell>
        </row>
        <row r="6971">
          <cell r="A6971" t="str">
            <v>E348420</v>
          </cell>
          <cell r="B6971">
            <v>962.5</v>
          </cell>
          <cell r="C6971" t="str">
            <v>PLAZA plafonjera 2x100W E27 IP40 prsten krom</v>
          </cell>
          <cell r="O6971">
            <v>708.75</v>
          </cell>
        </row>
        <row r="6972">
          <cell r="A6972" t="str">
            <v>E348420E</v>
          </cell>
          <cell r="B6972">
            <v>1361.3600000000001</v>
          </cell>
          <cell r="C6972" t="str">
            <v>PLAZA plafonjera 2x26W GX24q-3 IP44 prsten krom</v>
          </cell>
          <cell r="O6972">
            <v>937.5</v>
          </cell>
        </row>
        <row r="6973">
          <cell r="A6973" t="str">
            <v>E348420F</v>
          </cell>
          <cell r="B6973">
            <v>1225.07</v>
          </cell>
          <cell r="C6973" t="str">
            <v>PLAZA plafonjera 2x18W G24d-2 IP44 prsten krom</v>
          </cell>
          <cell r="O6973">
            <v>1326</v>
          </cell>
        </row>
        <row r="6974">
          <cell r="A6974" t="str">
            <v>E348420IP</v>
          </cell>
          <cell r="B6974">
            <v>1027.95</v>
          </cell>
          <cell r="C6974" t="str">
            <v>PLAZA plafonjera 2x100W E27 IP44 prsten krom</v>
          </cell>
          <cell r="O6974">
            <v>1193.25</v>
          </cell>
        </row>
        <row r="6975">
          <cell r="A6975" t="str">
            <v>E348424</v>
          </cell>
          <cell r="B6975">
            <v>798.49</v>
          </cell>
          <cell r="C6975" t="str">
            <v>PLAZA plafonjera 2x100W E27 IP40</v>
          </cell>
          <cell r="O6975">
            <v>1001.25</v>
          </cell>
        </row>
        <row r="6976">
          <cell r="A6976" t="str">
            <v>E348424E</v>
          </cell>
          <cell r="B6976">
            <v>1049.5100000000002</v>
          </cell>
          <cell r="C6976" t="str">
            <v>PLAZA plafonjera 2x26W GX24q-3 IP44</v>
          </cell>
          <cell r="O6976">
            <v>777.75</v>
          </cell>
        </row>
        <row r="6977">
          <cell r="A6977" t="str">
            <v>E348424EM</v>
          </cell>
          <cell r="B6977">
            <v>2360.8200000000002</v>
          </cell>
          <cell r="C6977" t="e">
            <v>#N/A</v>
          </cell>
          <cell r="O6977">
            <v>1022.25</v>
          </cell>
        </row>
        <row r="6978">
          <cell r="A6978" t="str">
            <v>E348424F</v>
          </cell>
          <cell r="B6978">
            <v>926.31</v>
          </cell>
          <cell r="C6978" t="str">
            <v>PLAZA plafonjera 2x18W G24d-2 IP44</v>
          </cell>
          <cell r="O6978">
            <v>2299.5</v>
          </cell>
        </row>
        <row r="6979">
          <cell r="A6979" t="str">
            <v>E348424IP</v>
          </cell>
          <cell r="B6979">
            <v>831.6</v>
          </cell>
          <cell r="C6979" t="str">
            <v>PLAZA plafonjera 2x100W E27 IP44</v>
          </cell>
          <cell r="O6979">
            <v>902.25</v>
          </cell>
        </row>
        <row r="6980">
          <cell r="A6980" t="str">
            <v>E348429</v>
          </cell>
          <cell r="B6980">
            <v>941.71</v>
          </cell>
          <cell r="C6980" t="str">
            <v>PLAZA plafonjera 2x100W E27 IP40 prsten aluminij</v>
          </cell>
          <cell r="O6980">
            <v>810</v>
          </cell>
        </row>
        <row r="6981">
          <cell r="A6981" t="str">
            <v>E348429E</v>
          </cell>
          <cell r="B6981">
            <v>1324.4</v>
          </cell>
          <cell r="C6981" t="str">
            <v>PLAZA plafonjera 2x26W GX24q-3 IP44 prsten aluminij</v>
          </cell>
          <cell r="O6981">
            <v>917.25</v>
          </cell>
        </row>
        <row r="6982">
          <cell r="A6982" t="str">
            <v>E348429F</v>
          </cell>
          <cell r="B6982">
            <v>1134.21</v>
          </cell>
          <cell r="C6982" t="str">
            <v>PLAZA plafonjera 2x18W G24d-2 IP44 prsten aluminij</v>
          </cell>
          <cell r="O6982">
            <v>1290</v>
          </cell>
        </row>
        <row r="6983">
          <cell r="A6983" t="str">
            <v>E348429IP</v>
          </cell>
          <cell r="B6983">
            <v>1027.95</v>
          </cell>
          <cell r="C6983" t="str">
            <v>PLAZA plafonjera 2x100W E27 IP44 prsten aluminij</v>
          </cell>
          <cell r="O6983">
            <v>1104.75</v>
          </cell>
        </row>
        <row r="6984">
          <cell r="A6984" t="str">
            <v>E349400</v>
          </cell>
          <cell r="B6984">
            <v>457.38</v>
          </cell>
          <cell r="C6984" t="str">
            <v>OSIRIDE 60W E27 IP40 prsten krom</v>
          </cell>
          <cell r="O6984">
            <v>1001.25</v>
          </cell>
        </row>
        <row r="6985">
          <cell r="A6985" t="str">
            <v>E349400F</v>
          </cell>
          <cell r="B6985">
            <v>595.98</v>
          </cell>
          <cell r="C6985" t="str">
            <v>OSIRIDE 18W G24d-2 IP44 prsten krom</v>
          </cell>
          <cell r="O6985">
            <v>445.5</v>
          </cell>
        </row>
        <row r="6986">
          <cell r="A6986" t="str">
            <v>E349400IP</v>
          </cell>
          <cell r="B6986">
            <v>461.23</v>
          </cell>
          <cell r="C6986" t="str">
            <v>OSIRIDE 60W E27 IP44 prsten krom</v>
          </cell>
          <cell r="O6986">
            <v>580.5</v>
          </cell>
        </row>
        <row r="6987">
          <cell r="A6987" t="str">
            <v>E349409</v>
          </cell>
          <cell r="B6987">
            <v>429.65999999999997</v>
          </cell>
          <cell r="C6987" t="str">
            <v>OSIRIDE 60W E27 IP40 prsten aluminij</v>
          </cell>
          <cell r="O6987">
            <v>449.25</v>
          </cell>
        </row>
        <row r="6988">
          <cell r="A6988" t="str">
            <v>E349409F</v>
          </cell>
          <cell r="B6988">
            <v>557.48</v>
          </cell>
          <cell r="C6988" t="str">
            <v>OSIRIDE 18W G24d-2 IP44 prsten aluminij</v>
          </cell>
          <cell r="O6988">
            <v>418.5</v>
          </cell>
        </row>
        <row r="6989">
          <cell r="A6989" t="str">
            <v>E349409IP</v>
          </cell>
          <cell r="B6989">
            <v>477.40000000000003</v>
          </cell>
          <cell r="C6989" t="str">
            <v>OSIRIDE 60W E27 IP44 prsten aluminij</v>
          </cell>
          <cell r="O6989">
            <v>543</v>
          </cell>
        </row>
        <row r="6990">
          <cell r="A6990" t="str">
            <v>E349410</v>
          </cell>
          <cell r="B6990">
            <v>626.78000000000009</v>
          </cell>
          <cell r="C6990" t="str">
            <v>OSIRIDE 2x60W E27 IP40 prsten krom</v>
          </cell>
          <cell r="O6990">
            <v>465</v>
          </cell>
        </row>
        <row r="6991">
          <cell r="A6991" t="str">
            <v>E349410E</v>
          </cell>
          <cell r="B6991">
            <v>885.5</v>
          </cell>
          <cell r="C6991" t="str">
            <v>OSIRIDE 2x18W G24q-2 IP44 prsten krom</v>
          </cell>
          <cell r="O6991">
            <v>610.5</v>
          </cell>
        </row>
        <row r="6992">
          <cell r="A6992" t="str">
            <v>E349410EE</v>
          </cell>
          <cell r="B6992">
            <v>885.5</v>
          </cell>
          <cell r="C6992" t="e">
            <v>#N/A</v>
          </cell>
          <cell r="O6992">
            <v>862.5</v>
          </cell>
        </row>
        <row r="6993">
          <cell r="A6993" t="str">
            <v>E349410EM</v>
          </cell>
          <cell r="B6993">
            <v>2025.1000000000001</v>
          </cell>
          <cell r="C6993" t="e">
            <v>#N/A</v>
          </cell>
          <cell r="O6993">
            <v>862.5</v>
          </cell>
        </row>
        <row r="6994">
          <cell r="A6994" t="str">
            <v>E349410F</v>
          </cell>
          <cell r="B6994">
            <v>726.88000000000011</v>
          </cell>
          <cell r="C6994" t="str">
            <v>OSIRIDE 26W G24d-3 IP44 prsten krom</v>
          </cell>
          <cell r="O6994">
            <v>1972.5</v>
          </cell>
        </row>
        <row r="6995">
          <cell r="A6995" t="str">
            <v>E349410IP</v>
          </cell>
          <cell r="B6995">
            <v>694.54000000000008</v>
          </cell>
          <cell r="C6995" t="str">
            <v>OSIRIDE 2x60W E27 IP44 prsten krom</v>
          </cell>
          <cell r="O6995">
            <v>708</v>
          </cell>
        </row>
        <row r="6996">
          <cell r="A6996" t="str">
            <v>E349419</v>
          </cell>
          <cell r="B6996">
            <v>639.1</v>
          </cell>
          <cell r="C6996" t="str">
            <v>OSIRIDE 2x60W E27 IP40 prsten aluminij</v>
          </cell>
          <cell r="O6996">
            <v>676.5</v>
          </cell>
        </row>
        <row r="6997">
          <cell r="A6997" t="str">
            <v>E349419E</v>
          </cell>
          <cell r="B6997">
            <v>816.2</v>
          </cell>
          <cell r="C6997" t="str">
            <v>OSIRIDE 2x18W G24q-2 IP44 prsten aluminij</v>
          </cell>
          <cell r="O6997">
            <v>622.5</v>
          </cell>
        </row>
        <row r="6998">
          <cell r="A6998" t="str">
            <v>E349419EE</v>
          </cell>
          <cell r="B6998">
            <v>816.2</v>
          </cell>
          <cell r="C6998" t="e">
            <v>#N/A</v>
          </cell>
          <cell r="O6998">
            <v>795</v>
          </cell>
        </row>
        <row r="6999">
          <cell r="A6999" t="str">
            <v>E349419F</v>
          </cell>
          <cell r="B6999">
            <v>700.7</v>
          </cell>
          <cell r="C6999" t="str">
            <v>OSIRIDE 26W G24d-3 IP44 prsten aluminij</v>
          </cell>
          <cell r="O6999">
            <v>795</v>
          </cell>
        </row>
        <row r="7000">
          <cell r="A7000" t="str">
            <v>E349419IP</v>
          </cell>
          <cell r="B7000">
            <v>679.14</v>
          </cell>
          <cell r="C7000" t="str">
            <v>OSIRIDE 2x60W E27 IP44 prsten aluminij</v>
          </cell>
          <cell r="O7000">
            <v>682.5</v>
          </cell>
        </row>
        <row r="7001">
          <cell r="A7001" t="str">
            <v>E349420</v>
          </cell>
          <cell r="B7001">
            <v>891.66</v>
          </cell>
          <cell r="C7001" t="str">
            <v>OSIRIDE 2x100W E27 IP40 prsten krom</v>
          </cell>
          <cell r="O7001">
            <v>661.5</v>
          </cell>
        </row>
        <row r="7002">
          <cell r="A7002" t="str">
            <v>E349420E</v>
          </cell>
          <cell r="B7002">
            <v>1111.8800000000001</v>
          </cell>
          <cell r="C7002" t="str">
            <v>OSIRIDE 2x26W GX24q-3 IP44 prsten krom</v>
          </cell>
          <cell r="O7002">
            <v>868.5</v>
          </cell>
        </row>
        <row r="7003">
          <cell r="A7003" t="str">
            <v>E349420F</v>
          </cell>
          <cell r="B7003">
            <v>1058.75</v>
          </cell>
          <cell r="C7003" t="str">
            <v>OSIRIDE 2x18W G24d-2 IP44 prsten krom</v>
          </cell>
          <cell r="O7003">
            <v>1083</v>
          </cell>
        </row>
        <row r="7004">
          <cell r="A7004" t="str">
            <v>E349420IP</v>
          </cell>
          <cell r="B7004">
            <v>989.45</v>
          </cell>
          <cell r="C7004" t="str">
            <v>OSIRIDE 2x100W E27 IP44 prsten krom</v>
          </cell>
          <cell r="O7004">
            <v>1031.25</v>
          </cell>
        </row>
        <row r="7005">
          <cell r="A7005" t="str">
            <v>E349429</v>
          </cell>
          <cell r="B7005">
            <v>798.49</v>
          </cell>
          <cell r="C7005" t="str">
            <v>OSIRIDE 2x100W E27 IP40 prsten aluminij</v>
          </cell>
          <cell r="O7005">
            <v>963.75</v>
          </cell>
        </row>
        <row r="7006">
          <cell r="A7006" t="str">
            <v>E349429D</v>
          </cell>
          <cell r="B7006">
            <v>2025.1000000000001</v>
          </cell>
          <cell r="C7006" t="e">
            <v>#N/A</v>
          </cell>
          <cell r="O7006">
            <v>777.75</v>
          </cell>
        </row>
        <row r="7007">
          <cell r="A7007" t="str">
            <v>E349429E</v>
          </cell>
          <cell r="B7007">
            <v>1170.4000000000001</v>
          </cell>
          <cell r="C7007" t="str">
            <v>OSIRIDE 2x26W GX24q-3 IP44 prsten aluminij</v>
          </cell>
          <cell r="O7007">
            <v>1972.5</v>
          </cell>
        </row>
        <row r="7008">
          <cell r="A7008" t="str">
            <v>E349429F</v>
          </cell>
          <cell r="B7008">
            <v>1023.33</v>
          </cell>
          <cell r="C7008" t="str">
            <v>OSIRIDE 2x18W G24d-2 IP44 prsten aluminij</v>
          </cell>
          <cell r="O7008">
            <v>1140</v>
          </cell>
        </row>
        <row r="7009">
          <cell r="A7009" t="str">
            <v>E349429IP</v>
          </cell>
          <cell r="B7009">
            <v>893.97</v>
          </cell>
          <cell r="C7009" t="str">
            <v>OSIRIDE 2x100W E27 IP44 prsten aluminij</v>
          </cell>
          <cell r="O7009">
            <v>996.75</v>
          </cell>
        </row>
        <row r="7010">
          <cell r="A7010" t="str">
            <v>E349429SP</v>
          </cell>
          <cell r="B7010">
            <v>2209.9</v>
          </cell>
          <cell r="C7010" t="e">
            <v>#N/A</v>
          </cell>
          <cell r="O7010">
            <v>870.75</v>
          </cell>
        </row>
        <row r="7011">
          <cell r="A7011" t="str">
            <v>E349430</v>
          </cell>
          <cell r="B7011">
            <v>1365.21</v>
          </cell>
          <cell r="C7011" t="str">
            <v>OSIRIDE 2x100W E27 IP40 prsten krom</v>
          </cell>
          <cell r="O7011">
            <v>2152.5</v>
          </cell>
        </row>
        <row r="7012">
          <cell r="A7012" t="str">
            <v>E349430E</v>
          </cell>
          <cell r="B7012">
            <v>1848</v>
          </cell>
          <cell r="C7012" t="str">
            <v>OSIRIDE 2x32W GX24q-3 IP44 prsten krom</v>
          </cell>
          <cell r="O7012">
            <v>1329.75</v>
          </cell>
        </row>
        <row r="7013">
          <cell r="A7013" t="str">
            <v>E349430F</v>
          </cell>
          <cell r="B7013">
            <v>1567.72</v>
          </cell>
          <cell r="C7013" t="str">
            <v>OSIRIDE 2x26W G24d-3 IP44 prsten krom</v>
          </cell>
          <cell r="O7013">
            <v>1800</v>
          </cell>
        </row>
        <row r="7014">
          <cell r="A7014" t="str">
            <v>E349430IP</v>
          </cell>
          <cell r="B7014">
            <v>1493.03</v>
          </cell>
          <cell r="C7014" t="str">
            <v>OSIRIDE 2x100W E27 IP44 prsten krom</v>
          </cell>
          <cell r="O7014">
            <v>1527</v>
          </cell>
        </row>
        <row r="7015">
          <cell r="A7015" t="str">
            <v>E349433F</v>
          </cell>
          <cell r="B7015">
            <v>2078.23</v>
          </cell>
          <cell r="C7015" t="e">
            <v>#N/A</v>
          </cell>
          <cell r="O7015">
            <v>1454.25</v>
          </cell>
        </row>
        <row r="7016">
          <cell r="A7016" t="str">
            <v>E349439</v>
          </cell>
          <cell r="B7016">
            <v>1250.48</v>
          </cell>
          <cell r="C7016" t="str">
            <v>OSIRIDE 2x100W E27 IP40 prsten aluminij</v>
          </cell>
          <cell r="O7016">
            <v>2024.25</v>
          </cell>
        </row>
        <row r="7017">
          <cell r="A7017" t="str">
            <v>E349439E</v>
          </cell>
          <cell r="B7017">
            <v>1771</v>
          </cell>
          <cell r="C7017" t="str">
            <v>OSIRIDE 2x32W GX24q-3 IP44 prsten aluminij</v>
          </cell>
          <cell r="O7017">
            <v>1218</v>
          </cell>
        </row>
        <row r="7018">
          <cell r="A7018" t="str">
            <v>E349439F</v>
          </cell>
          <cell r="B7018">
            <v>1522.29</v>
          </cell>
          <cell r="C7018" t="str">
            <v>OSIRIDE 2x26W G24d-3, IP44, prsten aluminij</v>
          </cell>
          <cell r="O7018">
            <v>1725</v>
          </cell>
        </row>
        <row r="7019">
          <cell r="A7019" t="str">
            <v>E349439IP</v>
          </cell>
          <cell r="B7019">
            <v>1372.1399999999999</v>
          </cell>
          <cell r="C7019" t="str">
            <v>OSIRIDE 2x100W E27 IP44 prsten aluminij</v>
          </cell>
          <cell r="O7019">
            <v>1482.75</v>
          </cell>
        </row>
        <row r="7020">
          <cell r="A7020" t="str">
            <v>E349490</v>
          </cell>
          <cell r="B7020">
            <v>408.1</v>
          </cell>
          <cell r="C7020" t="str">
            <v>OSIRIDE 60W E27, IP40, prsten krom</v>
          </cell>
          <cell r="O7020">
            <v>1336.5</v>
          </cell>
        </row>
        <row r="7021">
          <cell r="A7021" t="str">
            <v>E349490IP</v>
          </cell>
          <cell r="B7021">
            <v>477.40000000000003</v>
          </cell>
          <cell r="C7021" t="str">
            <v>OSIRIDE 60W E27, IP44, prsten krom</v>
          </cell>
          <cell r="O7021">
            <v>397.5</v>
          </cell>
        </row>
        <row r="7022">
          <cell r="A7022" t="str">
            <v>E349499</v>
          </cell>
          <cell r="B7022">
            <v>377.3</v>
          </cell>
          <cell r="C7022" t="str">
            <v>OSIRIDE 60W E27, IP40, prsten aluminij</v>
          </cell>
          <cell r="O7022">
            <v>465</v>
          </cell>
        </row>
        <row r="7023">
          <cell r="A7023" t="str">
            <v>E349499IP</v>
          </cell>
          <cell r="B7023">
            <v>402.71</v>
          </cell>
          <cell r="C7023" t="str">
            <v>OSIRIDE 60W E27, IP44, prsten aluminij</v>
          </cell>
          <cell r="O7023">
            <v>367.5</v>
          </cell>
        </row>
        <row r="7024">
          <cell r="A7024" t="str">
            <v>E350300</v>
          </cell>
          <cell r="B7024">
            <v>2461.69</v>
          </cell>
          <cell r="C7024" t="str">
            <v>MISTRAL stajaća halogena R7s max 300W krom h=170cm</v>
          </cell>
          <cell r="O7024">
            <v>392.25</v>
          </cell>
        </row>
        <row r="7025">
          <cell r="A7025" t="str">
            <v>E350309</v>
          </cell>
          <cell r="B7025">
            <v>2403.94</v>
          </cell>
          <cell r="C7025" t="str">
            <v>MISTRAL stajaća halogena R7s max 300W aluminij h=170cm</v>
          </cell>
          <cell r="O7025">
            <v>2397.75</v>
          </cell>
        </row>
        <row r="7026">
          <cell r="A7026" t="str">
            <v>E350600</v>
          </cell>
          <cell r="B7026">
            <v>943.25</v>
          </cell>
          <cell r="C7026" t="str">
            <v>MISTRAL zidna halogena R7s max 300W krom</v>
          </cell>
          <cell r="O7026">
            <v>2341.5</v>
          </cell>
        </row>
        <row r="7027">
          <cell r="A7027" t="str">
            <v>E350609</v>
          </cell>
          <cell r="B7027">
            <v>880.11</v>
          </cell>
          <cell r="C7027" t="str">
            <v>MISTRAL zidna halogena R7s max 300W aluminij</v>
          </cell>
          <cell r="O7027">
            <v>918.75</v>
          </cell>
        </row>
        <row r="7028">
          <cell r="A7028" t="str">
            <v>E350610</v>
          </cell>
          <cell r="B7028">
            <v>1570.8</v>
          </cell>
          <cell r="C7028" t="str">
            <v>MISTRAL stajaća halogena R7s max 300W krom h=195cm</v>
          </cell>
          <cell r="O7028">
            <v>857.25</v>
          </cell>
        </row>
        <row r="7029">
          <cell r="A7029" t="str">
            <v>E350619</v>
          </cell>
          <cell r="B7029">
            <v>1489.95</v>
          </cell>
          <cell r="C7029" t="str">
            <v>MISTRAL stajaća halogena R7s max 300W aluminij h=195cm</v>
          </cell>
          <cell r="O7029">
            <v>1530</v>
          </cell>
        </row>
        <row r="7030">
          <cell r="A7030" t="str">
            <v>E350900</v>
          </cell>
          <cell r="B7030">
            <v>79.31</v>
          </cell>
          <cell r="C7030" t="str">
            <v>MISTRAL difuzor protiv blještenja</v>
          </cell>
          <cell r="O7030">
            <v>1451.25</v>
          </cell>
        </row>
        <row r="7031">
          <cell r="A7031" t="str">
            <v>E351604</v>
          </cell>
          <cell r="B7031">
            <v>458.15000000000003</v>
          </cell>
          <cell r="C7031" t="str">
            <v>CIACK zidna 26cm, 60W E14, IP40 staklo bijelo opal</v>
          </cell>
          <cell r="O7031">
            <v>77.25</v>
          </cell>
        </row>
        <row r="7032">
          <cell r="A7032" t="str">
            <v>E351604E</v>
          </cell>
          <cell r="B7032">
            <v>813.89</v>
          </cell>
          <cell r="C7032" t="str">
            <v>CIACK zidna 26cm, 13W G24q-1, IP44 staklo bijelo opal</v>
          </cell>
          <cell r="O7032">
            <v>446.25</v>
          </cell>
        </row>
        <row r="7033">
          <cell r="A7033" t="str">
            <v>E351604F</v>
          </cell>
          <cell r="B7033">
            <v>620.62</v>
          </cell>
          <cell r="C7033" t="str">
            <v>CIACK zidna 26cm, 13W G24d-1, IP44 staklo bijelo opal</v>
          </cell>
          <cell r="O7033">
            <v>792.75</v>
          </cell>
        </row>
        <row r="7034">
          <cell r="A7034" t="str">
            <v>E351604IP</v>
          </cell>
          <cell r="B7034">
            <v>499.73000000000008</v>
          </cell>
          <cell r="C7034" t="str">
            <v>CIACK zidna 26cm, 60W E14, IP44 staklo bijelo opal</v>
          </cell>
          <cell r="O7034">
            <v>604.5</v>
          </cell>
        </row>
        <row r="7035">
          <cell r="A7035" t="str">
            <v>E351614</v>
          </cell>
          <cell r="B7035">
            <v>683.76</v>
          </cell>
          <cell r="C7035" t="str">
            <v>CIACK zidna 37cm, 2x60W E14, IP40 staklo bijelo opal</v>
          </cell>
          <cell r="O7035">
            <v>486.75</v>
          </cell>
        </row>
        <row r="7036">
          <cell r="A7036" t="str">
            <v>E351614E</v>
          </cell>
          <cell r="B7036">
            <v>980.21</v>
          </cell>
          <cell r="C7036" t="str">
            <v>CIACK zidna 37cm, 26W GX24q-3, IP44 staklo bijelo opal</v>
          </cell>
          <cell r="O7036">
            <v>666</v>
          </cell>
        </row>
        <row r="7037">
          <cell r="A7037" t="str">
            <v>E351614F</v>
          </cell>
          <cell r="B7037">
            <v>910.91</v>
          </cell>
          <cell r="C7037" t="str">
            <v>CIACK zidna 37cm, 26W G24d-3, IP44 staklo bijelo opal</v>
          </cell>
          <cell r="O7037">
            <v>954.75</v>
          </cell>
        </row>
        <row r="7038">
          <cell r="A7038" t="str">
            <v>E351614IP</v>
          </cell>
          <cell r="B7038">
            <v>742.28000000000009</v>
          </cell>
          <cell r="C7038" t="str">
            <v>CIACK zidna 37cm, 2x60W E14, IP44 staklo bijelo opal</v>
          </cell>
          <cell r="O7038">
            <v>887.25</v>
          </cell>
        </row>
        <row r="7039">
          <cell r="A7039" t="str">
            <v>E351624</v>
          </cell>
          <cell r="B7039">
            <v>1247.4000000000001</v>
          </cell>
          <cell r="C7039" t="str">
            <v>CIACK zidna 46cm, 3x40W G9, IP40 staklo bijelo opal</v>
          </cell>
          <cell r="O7039">
            <v>723</v>
          </cell>
        </row>
        <row r="7040">
          <cell r="A7040" t="str">
            <v>E351624IP</v>
          </cell>
          <cell r="B7040">
            <v>1309</v>
          </cell>
          <cell r="C7040" t="str">
            <v>CIACK zidna 46cm, 3x40W G9, IP44 staklo bijelo opal</v>
          </cell>
          <cell r="O7040">
            <v>1215</v>
          </cell>
        </row>
        <row r="7041">
          <cell r="A7041" t="str">
            <v>E352500</v>
          </cell>
          <cell r="B7041">
            <v>1785.63</v>
          </cell>
          <cell r="C7041" t="str">
            <v>FUTURA viseća fi4.5cm za 39W  G5, staklo transparent</v>
          </cell>
          <cell r="O7041">
            <v>1275</v>
          </cell>
        </row>
        <row r="7042">
          <cell r="A7042" t="str">
            <v>E352500M</v>
          </cell>
          <cell r="B7042">
            <v>1730.19</v>
          </cell>
          <cell r="C7042" t="str">
            <v>FUTURA viseća fi4.5cm za 39W G5, staklo transparent, sa kutijom</v>
          </cell>
          <cell r="O7042">
            <v>1739.25</v>
          </cell>
        </row>
        <row r="7043">
          <cell r="A7043" t="str">
            <v>E352504</v>
          </cell>
          <cell r="B7043">
            <v>1829.52</v>
          </cell>
          <cell r="C7043" t="str">
            <v>FUTURA viseća fi4.5cm za 39W G5, staklo opal</v>
          </cell>
          <cell r="O7043">
            <v>1685.25</v>
          </cell>
        </row>
        <row r="7044">
          <cell r="A7044" t="str">
            <v>E352504M</v>
          </cell>
          <cell r="B7044">
            <v>1775.62</v>
          </cell>
          <cell r="C7044" t="str">
            <v>FUTURA viseća fi4.5cm za 39W G5, staklo opal, sa kutijom</v>
          </cell>
          <cell r="O7044">
            <v>1782</v>
          </cell>
        </row>
        <row r="7045">
          <cell r="A7045" t="str">
            <v>E352510</v>
          </cell>
          <cell r="B7045">
            <v>2091.3200000000002</v>
          </cell>
          <cell r="C7045" t="str">
            <v>FUTURA viseća fi6cm za 2x39 G5, staklo transparent</v>
          </cell>
          <cell r="O7045">
            <v>1729.5</v>
          </cell>
        </row>
        <row r="7046">
          <cell r="A7046" t="str">
            <v>E352510M</v>
          </cell>
          <cell r="B7046">
            <v>2035.8799999999999</v>
          </cell>
          <cell r="C7046" t="str">
            <v>FUTURA viseća fi6cm za 2x39W G5, staklo transparent, sa kutijom</v>
          </cell>
          <cell r="O7046">
            <v>2037</v>
          </cell>
        </row>
        <row r="7047">
          <cell r="A7047" t="str">
            <v>E352514</v>
          </cell>
          <cell r="B7047">
            <v>2136.75</v>
          </cell>
          <cell r="C7047" t="str">
            <v>FUTURA viseća fi6cm za 2x39W G5, staklo opal</v>
          </cell>
          <cell r="O7047">
            <v>1983</v>
          </cell>
        </row>
        <row r="7048">
          <cell r="A7048" t="str">
            <v>E352514M</v>
          </cell>
          <cell r="B7048">
            <v>2081.31</v>
          </cell>
          <cell r="C7048" t="str">
            <v>FUTURA viseća fi6cm za 2x39W G5, staklo opal, sa kutijom</v>
          </cell>
          <cell r="O7048">
            <v>2081.25</v>
          </cell>
        </row>
        <row r="7049">
          <cell r="A7049" t="str">
            <v>E352520</v>
          </cell>
          <cell r="B7049">
            <v>1911.91</v>
          </cell>
          <cell r="C7049" t="str">
            <v>FUTURA viseća fi4.5cm za 54W  G5, staklo transparent</v>
          </cell>
          <cell r="O7049">
            <v>2027.25</v>
          </cell>
        </row>
        <row r="7050">
          <cell r="A7050" t="str">
            <v>E352520M</v>
          </cell>
          <cell r="B7050">
            <v>1856.47</v>
          </cell>
          <cell r="C7050" t="str">
            <v>FUTURA viseća fi4.5cm za 54W G5, staklo transparent, sa kutijom</v>
          </cell>
          <cell r="O7050">
            <v>1862.25</v>
          </cell>
        </row>
        <row r="7051">
          <cell r="A7051" t="str">
            <v>E352524</v>
          </cell>
          <cell r="B7051">
            <v>1965.04</v>
          </cell>
          <cell r="C7051" t="str">
            <v>FUTURA viseća fi4.5cm za 54W G5, staklo opal</v>
          </cell>
          <cell r="O7051">
            <v>1808.25</v>
          </cell>
        </row>
        <row r="7052">
          <cell r="A7052" t="str">
            <v>E352524M</v>
          </cell>
          <cell r="B7052">
            <v>1911.91</v>
          </cell>
          <cell r="C7052" t="str">
            <v>FUTURA viseća fi4.5cm za 54W G5, staklo opal, sa kutijom</v>
          </cell>
          <cell r="O7052">
            <v>1914</v>
          </cell>
        </row>
        <row r="7053">
          <cell r="A7053" t="str">
            <v>E352530</v>
          </cell>
          <cell r="B7053">
            <v>2262.2600000000002</v>
          </cell>
          <cell r="C7053" t="str">
            <v>FUTURA viseća fi6cm za 2x54 G5, staklo transparent</v>
          </cell>
          <cell r="O7053">
            <v>1862.25</v>
          </cell>
        </row>
        <row r="7054">
          <cell r="A7054" t="str">
            <v>E352530M</v>
          </cell>
          <cell r="B7054">
            <v>2217.6</v>
          </cell>
          <cell r="C7054" t="str">
            <v>FUTURA viseća fi6cm za 2x54W G5, staklo transparent, sa kutijom</v>
          </cell>
          <cell r="O7054">
            <v>2203.5</v>
          </cell>
        </row>
        <row r="7055">
          <cell r="A7055" t="str">
            <v>E352534</v>
          </cell>
          <cell r="B7055">
            <v>2307.69</v>
          </cell>
          <cell r="C7055" t="str">
            <v>FUTURA viseća fi6cm za 2x54W G5, staklo opal</v>
          </cell>
          <cell r="O7055">
            <v>2160</v>
          </cell>
        </row>
        <row r="7056">
          <cell r="A7056" t="str">
            <v>E352534DD</v>
          </cell>
          <cell r="B7056">
            <v>2656.5</v>
          </cell>
          <cell r="C7056" t="e">
            <v>#N/A</v>
          </cell>
          <cell r="O7056">
            <v>2247.75</v>
          </cell>
        </row>
        <row r="7057">
          <cell r="A7057" t="str">
            <v>E352534M</v>
          </cell>
          <cell r="B7057">
            <v>2270.73</v>
          </cell>
          <cell r="C7057" t="str">
            <v>FUTURA viseća fi6cm za 2x54W G5, staklo opal, sa kutijom</v>
          </cell>
          <cell r="O7057">
            <v>2587.5</v>
          </cell>
        </row>
        <row r="7058">
          <cell r="A7058" t="str">
            <v>E352600</v>
          </cell>
          <cell r="B7058">
            <v>1576.96</v>
          </cell>
          <cell r="C7058" t="str">
            <v>FUTURA zidna fi4.5cm za 39W  G5, staklo transparent</v>
          </cell>
          <cell r="O7058">
            <v>2211.75</v>
          </cell>
        </row>
        <row r="7059">
          <cell r="A7059" t="str">
            <v>E352604</v>
          </cell>
          <cell r="B7059">
            <v>1622.3899999999999</v>
          </cell>
          <cell r="C7059" t="str">
            <v>FUTURA zidna fi4.5cm za 39W G5, staklo opal</v>
          </cell>
          <cell r="O7059">
            <v>1536</v>
          </cell>
        </row>
        <row r="7060">
          <cell r="A7060" t="str">
            <v>E352604DD</v>
          </cell>
          <cell r="B7060">
            <v>2263.8000000000002</v>
          </cell>
          <cell r="C7060" t="e">
            <v>#N/A</v>
          </cell>
          <cell r="O7060">
            <v>1580.25</v>
          </cell>
        </row>
        <row r="7061">
          <cell r="A7061" t="str">
            <v>E352610</v>
          </cell>
          <cell r="B7061">
            <v>1793.3300000000002</v>
          </cell>
          <cell r="C7061" t="str">
            <v>FUTURA zidna fi6cm za 2x39W G5, staklo transparent</v>
          </cell>
          <cell r="O7061">
            <v>2205</v>
          </cell>
        </row>
        <row r="7062">
          <cell r="A7062" t="str">
            <v>E352614</v>
          </cell>
          <cell r="B7062">
            <v>1838.7600000000002</v>
          </cell>
          <cell r="C7062" t="str">
            <v>FUTURA zidna fi6cm za 2x39W G5, staklo opal</v>
          </cell>
          <cell r="O7062">
            <v>1746.75</v>
          </cell>
        </row>
        <row r="7063">
          <cell r="A7063" t="str">
            <v>E352620</v>
          </cell>
          <cell r="B7063">
            <v>1677.0600000000002</v>
          </cell>
          <cell r="C7063" t="str">
            <v>FUTURA zidna fi4.5cm za 54W  G5, staklo transparent</v>
          </cell>
          <cell r="O7063">
            <v>1791</v>
          </cell>
        </row>
        <row r="7064">
          <cell r="A7064" t="str">
            <v>E352624</v>
          </cell>
          <cell r="B7064">
            <v>1730.19</v>
          </cell>
          <cell r="C7064" t="str">
            <v>FUTURA zidna fi4.5cm za 54W G5, staklo opal</v>
          </cell>
          <cell r="O7064">
            <v>1633.5</v>
          </cell>
        </row>
        <row r="7065">
          <cell r="A7065" t="str">
            <v>E352630</v>
          </cell>
          <cell r="B7065">
            <v>1947.3300000000002</v>
          </cell>
          <cell r="C7065" t="str">
            <v>FUTURA zidna/stropna  fi 6cm, 2x54W transparent</v>
          </cell>
          <cell r="O7065">
            <v>1685.25</v>
          </cell>
        </row>
        <row r="7066">
          <cell r="A7066" t="str">
            <v>E352634</v>
          </cell>
          <cell r="B7066">
            <v>2000.46</v>
          </cell>
          <cell r="C7066" t="str">
            <v>FUTURA zidna/stropna fi 6cm, 2x54W opal</v>
          </cell>
          <cell r="O7066">
            <v>1896.75</v>
          </cell>
        </row>
        <row r="7067">
          <cell r="A7067" t="str">
            <v>E352700C</v>
          </cell>
          <cell r="B7067">
            <v>1891.8899999999999</v>
          </cell>
          <cell r="C7067" t="str">
            <v>FUTURA za CAVOQUICK fi 4,5cm, 1x39W transparent</v>
          </cell>
          <cell r="O7067">
            <v>1948.5</v>
          </cell>
        </row>
        <row r="7068">
          <cell r="A7068" t="str">
            <v>E352700T</v>
          </cell>
          <cell r="B7068">
            <v>1992.7600000000002</v>
          </cell>
          <cell r="C7068" t="str">
            <v>FUTURA za SLIM 3 fi 4,5cm, 1x39W transparent</v>
          </cell>
          <cell r="O7068">
            <v>1842.75</v>
          </cell>
        </row>
        <row r="7069">
          <cell r="A7069" t="str">
            <v>E352700X</v>
          </cell>
          <cell r="B7069">
            <v>1992.7600000000002</v>
          </cell>
          <cell r="C7069" t="str">
            <v>FUTURA za CURVO 230 fi 4,5cm, 1x39W transparent</v>
          </cell>
          <cell r="O7069">
            <v>1941</v>
          </cell>
        </row>
        <row r="7070">
          <cell r="A7070" t="str">
            <v>E352704C</v>
          </cell>
          <cell r="B7070">
            <v>1940.4</v>
          </cell>
          <cell r="C7070" t="str">
            <v>FUTURA za CAVOQUICK fi 4,5cm, 1x39W opal</v>
          </cell>
          <cell r="O7070">
            <v>1941</v>
          </cell>
        </row>
        <row r="7071">
          <cell r="A7071" t="str">
            <v>E352704T</v>
          </cell>
          <cell r="B7071">
            <v>2016.6299999999999</v>
          </cell>
          <cell r="C7071" t="str">
            <v>FUTURA za SLIM 3 fi 4,5cm, 1x39W opal</v>
          </cell>
          <cell r="O7071">
            <v>1890</v>
          </cell>
        </row>
        <row r="7072">
          <cell r="A7072" t="str">
            <v>E352704X</v>
          </cell>
          <cell r="B7072">
            <v>2016.6299999999999</v>
          </cell>
          <cell r="C7072" t="str">
            <v>FUTURA za CURVO 230 fi 4,5cm, 1x39W opal</v>
          </cell>
          <cell r="O7072">
            <v>1964.25</v>
          </cell>
        </row>
        <row r="7073">
          <cell r="A7073" t="str">
            <v>E352710C</v>
          </cell>
          <cell r="B7073">
            <v>2109.0299999999997</v>
          </cell>
          <cell r="C7073" t="str">
            <v>FUTURA za CAVOQUICK fi 6cm, 2x39W transparent</v>
          </cell>
          <cell r="O7073">
            <v>1964.25</v>
          </cell>
        </row>
        <row r="7074">
          <cell r="A7074" t="str">
            <v>E352710T</v>
          </cell>
          <cell r="B7074">
            <v>2196.04</v>
          </cell>
          <cell r="C7074" t="str">
            <v>FUTURA za SLIM 3 fi 6cm, 2x39W transparent</v>
          </cell>
          <cell r="O7074">
            <v>2054.25</v>
          </cell>
        </row>
        <row r="7075">
          <cell r="A7075" t="str">
            <v>E352710X</v>
          </cell>
          <cell r="B7075">
            <v>2196.04</v>
          </cell>
          <cell r="C7075" t="str">
            <v>FUTURA za CURVO 230 fi 6cm, 2x39W transparent</v>
          </cell>
          <cell r="O7075">
            <v>2139</v>
          </cell>
        </row>
        <row r="7076">
          <cell r="A7076" t="str">
            <v>E352714C</v>
          </cell>
          <cell r="B7076">
            <v>2162.1600000000003</v>
          </cell>
          <cell r="C7076" t="str">
            <v>FUTURA za CAVOQUICK fi 6cm, 2x39W opal</v>
          </cell>
          <cell r="O7076">
            <v>2139</v>
          </cell>
        </row>
        <row r="7077">
          <cell r="A7077" t="str">
            <v>E352714T</v>
          </cell>
          <cell r="B7077">
            <v>2220.6799999999998</v>
          </cell>
          <cell r="C7077" t="str">
            <v>FUTURA za SLIM 3 fi 6cm, 2x39W opal</v>
          </cell>
          <cell r="O7077">
            <v>2106</v>
          </cell>
        </row>
        <row r="7078">
          <cell r="A7078" t="str">
            <v>E352714X</v>
          </cell>
          <cell r="B7078">
            <v>2220.6799999999998</v>
          </cell>
          <cell r="C7078" t="str">
            <v>FUTURA za CURVO 230 fi 6cm, 2x39W opal</v>
          </cell>
          <cell r="O7078">
            <v>2163</v>
          </cell>
        </row>
        <row r="7079">
          <cell r="A7079" t="str">
            <v>E352720C</v>
          </cell>
          <cell r="B7079">
            <v>1992.7600000000002</v>
          </cell>
          <cell r="C7079" t="str">
            <v>FUTURA za CAVOQUICK fi 4,5cm, 1x54W transparent</v>
          </cell>
          <cell r="O7079">
            <v>2163</v>
          </cell>
        </row>
        <row r="7080">
          <cell r="A7080" t="str">
            <v>E352720T</v>
          </cell>
          <cell r="B7080">
            <v>2035.8799999999999</v>
          </cell>
          <cell r="C7080" t="str">
            <v>FUTURA za SLIM 3 fi 4,5cm, 1x54W transparent</v>
          </cell>
          <cell r="O7080">
            <v>1941</v>
          </cell>
        </row>
        <row r="7081">
          <cell r="A7081" t="str">
            <v>E352720X</v>
          </cell>
          <cell r="B7081">
            <v>2035.8799999999999</v>
          </cell>
          <cell r="C7081" t="str">
            <v>FUTURA za CURVO 230 fi 4,5cm, 1x54W transparent</v>
          </cell>
          <cell r="O7081">
            <v>1983</v>
          </cell>
        </row>
        <row r="7082">
          <cell r="A7082" t="str">
            <v>E352724C</v>
          </cell>
          <cell r="B7082">
            <v>2047.4299999999998</v>
          </cell>
          <cell r="C7082" t="str">
            <v>FUTURA za CAVOQUICK fi 4,5cm, 1x54W opal</v>
          </cell>
          <cell r="O7082">
            <v>1983</v>
          </cell>
        </row>
        <row r="7083">
          <cell r="A7083" t="str">
            <v>E352724T</v>
          </cell>
          <cell r="B7083">
            <v>2091.3200000000002</v>
          </cell>
          <cell r="C7083" t="str">
            <v>FUTURA za SLIM 3 fi 4,5cm, 1x54W opal</v>
          </cell>
          <cell r="O7083">
            <v>1994.25</v>
          </cell>
        </row>
        <row r="7084">
          <cell r="A7084" t="str">
            <v>E352724X</v>
          </cell>
          <cell r="B7084">
            <v>2091.3200000000002</v>
          </cell>
          <cell r="C7084" t="str">
            <v>FUTURA za CURVO 230 fi 4,5cm, 1x54W opal</v>
          </cell>
          <cell r="O7084">
            <v>2037</v>
          </cell>
        </row>
        <row r="7085">
          <cell r="A7085" t="str">
            <v>E352730C</v>
          </cell>
          <cell r="B7085">
            <v>2262.2600000000002</v>
          </cell>
          <cell r="C7085" t="str">
            <v>FUTURA za CAVOQUICK fi 6cm, 2x54W transparent</v>
          </cell>
          <cell r="O7085">
            <v>2037</v>
          </cell>
        </row>
        <row r="7086">
          <cell r="A7086" t="str">
            <v>E352730T</v>
          </cell>
          <cell r="B7086">
            <v>2306.15</v>
          </cell>
          <cell r="C7086" t="str">
            <v>FUTURA za SLIM 3 fi 6cm, 2x54W transparent</v>
          </cell>
          <cell r="O7086">
            <v>2203.5</v>
          </cell>
        </row>
        <row r="7087">
          <cell r="A7087" t="str">
            <v>E352730X</v>
          </cell>
          <cell r="B7087">
            <v>2306.15</v>
          </cell>
          <cell r="C7087" t="str">
            <v>FUTURA za CURVO 230 fi 6cm, 2x54W transparent</v>
          </cell>
          <cell r="O7087">
            <v>2246.25</v>
          </cell>
        </row>
        <row r="7088">
          <cell r="A7088" t="str">
            <v>E352734C</v>
          </cell>
          <cell r="B7088">
            <v>2317.7000000000003</v>
          </cell>
          <cell r="C7088" t="str">
            <v>FUTURA za CAVOQUICK fi 6cm, 2x54W opal</v>
          </cell>
          <cell r="O7088">
            <v>2246.25</v>
          </cell>
        </row>
        <row r="7089">
          <cell r="A7089" t="str">
            <v>E352734T</v>
          </cell>
          <cell r="B7089">
            <v>2360.8200000000002</v>
          </cell>
          <cell r="C7089" t="str">
            <v>FUTURA za SLIM 3 fi 6cm, 2x54W opal</v>
          </cell>
          <cell r="O7089">
            <v>2257.5</v>
          </cell>
        </row>
        <row r="7090">
          <cell r="A7090" t="str">
            <v>E352734X</v>
          </cell>
          <cell r="B7090">
            <v>2360.8200000000002</v>
          </cell>
          <cell r="C7090" t="str">
            <v>FUTURA za CURVO 230 fi 6cm, 2x54W opal</v>
          </cell>
          <cell r="O7090">
            <v>2299.5</v>
          </cell>
        </row>
        <row r="7091">
          <cell r="A7091" t="str">
            <v>E352900</v>
          </cell>
          <cell r="B7091">
            <v>200.20000000000002</v>
          </cell>
          <cell r="C7091" t="str">
            <v>FUTURA zidni nosač</v>
          </cell>
          <cell r="O7091">
            <v>2299.5</v>
          </cell>
        </row>
        <row r="7092">
          <cell r="A7092" t="str">
            <v>E352908</v>
          </cell>
          <cell r="B7092">
            <v>685.30000000000007</v>
          </cell>
          <cell r="C7092" t="str">
            <v>FUTURA stropni nosač za 2-4 lampi</v>
          </cell>
          <cell r="O7092">
            <v>195</v>
          </cell>
        </row>
        <row r="7093">
          <cell r="A7093" t="str">
            <v>E352909</v>
          </cell>
          <cell r="B7093">
            <v>708.4</v>
          </cell>
          <cell r="C7093" t="str">
            <v>FUTURA stropni nosač za 5-6 lampi</v>
          </cell>
          <cell r="O7093">
            <v>667.5</v>
          </cell>
        </row>
        <row r="7094">
          <cell r="A7094" t="str">
            <v>E353400</v>
          </cell>
          <cell r="B7094">
            <v>375.76</v>
          </cell>
          <cell r="C7094" t="str">
            <v>SINT G9 60W transparent</v>
          </cell>
          <cell r="O7094">
            <v>690</v>
          </cell>
        </row>
        <row r="7095">
          <cell r="A7095" t="str">
            <v>E353404</v>
          </cell>
          <cell r="B7095">
            <v>394.24</v>
          </cell>
          <cell r="C7095" t="str">
            <v>SINT G9 60W opal</v>
          </cell>
          <cell r="O7095">
            <v>366</v>
          </cell>
        </row>
        <row r="7096">
          <cell r="A7096" t="str">
            <v>E353410</v>
          </cell>
          <cell r="B7096">
            <v>762.30000000000007</v>
          </cell>
          <cell r="C7096" t="str">
            <v>SINT E27 75W transparent</v>
          </cell>
          <cell r="O7096">
            <v>384</v>
          </cell>
        </row>
        <row r="7097">
          <cell r="A7097" t="str">
            <v>E353414</v>
          </cell>
          <cell r="B7097">
            <v>762.30000000000007</v>
          </cell>
          <cell r="C7097" t="str">
            <v>SINT E27 75W opal</v>
          </cell>
          <cell r="O7097">
            <v>742.5</v>
          </cell>
        </row>
        <row r="7098">
          <cell r="A7098" t="str">
            <v>E353430</v>
          </cell>
          <cell r="B7098">
            <v>1301.3</v>
          </cell>
          <cell r="C7098" t="str">
            <v>SINT E27 100W transparent</v>
          </cell>
          <cell r="O7098">
            <v>742.5</v>
          </cell>
        </row>
        <row r="7099">
          <cell r="A7099" t="str">
            <v>E353434</v>
          </cell>
          <cell r="B7099">
            <v>1301.3</v>
          </cell>
          <cell r="C7099" t="str">
            <v>SINT E27 100W opal</v>
          </cell>
          <cell r="O7099">
            <v>1267.5</v>
          </cell>
        </row>
        <row r="7100">
          <cell r="A7100" t="str">
            <v>E353500</v>
          </cell>
          <cell r="B7100">
            <v>546.70000000000005</v>
          </cell>
          <cell r="C7100" t="str">
            <v>SINT viseći G9 60W transparent</v>
          </cell>
          <cell r="O7100">
            <v>1267.5</v>
          </cell>
        </row>
        <row r="7101">
          <cell r="A7101" t="str">
            <v>E353504</v>
          </cell>
          <cell r="B7101">
            <v>546.70000000000005</v>
          </cell>
          <cell r="C7101" t="str">
            <v>SINT viseći G9 60W opal</v>
          </cell>
          <cell r="O7101">
            <v>532.5</v>
          </cell>
        </row>
        <row r="7102">
          <cell r="A7102" t="str">
            <v>E353514</v>
          </cell>
          <cell r="B7102">
            <v>1118.8100000000002</v>
          </cell>
          <cell r="C7102" t="str">
            <v>COLUMBIA viseća 33cm, 100W E27</v>
          </cell>
          <cell r="O7102">
            <v>532.5</v>
          </cell>
        </row>
        <row r="7103">
          <cell r="A7103" t="str">
            <v>E353520</v>
          </cell>
          <cell r="B7103">
            <v>870.1</v>
          </cell>
          <cell r="C7103" t="str">
            <v>SINT viseći E27 75W transparent</v>
          </cell>
          <cell r="O7103">
            <v>1089.75</v>
          </cell>
        </row>
        <row r="7104">
          <cell r="A7104" t="str">
            <v>E353524</v>
          </cell>
          <cell r="B7104">
            <v>870.1</v>
          </cell>
          <cell r="C7104" t="str">
            <v>SINT viseći E27 75W opal</v>
          </cell>
          <cell r="O7104">
            <v>847.5</v>
          </cell>
        </row>
        <row r="7105">
          <cell r="A7105" t="str">
            <v>E353530</v>
          </cell>
          <cell r="B7105">
            <v>1557.71</v>
          </cell>
          <cell r="C7105" t="str">
            <v>SINT viseći E27 100W transparent</v>
          </cell>
          <cell r="O7105">
            <v>847.5</v>
          </cell>
        </row>
        <row r="7106">
          <cell r="A7106" t="str">
            <v>E353534</v>
          </cell>
          <cell r="B7106">
            <v>1557.71</v>
          </cell>
          <cell r="C7106" t="str">
            <v>SINT viseći E27 100W opal</v>
          </cell>
          <cell r="O7106">
            <v>1517.25</v>
          </cell>
        </row>
        <row r="7107">
          <cell r="A7107" t="str">
            <v>E353604</v>
          </cell>
          <cell r="B7107">
            <v>880.11</v>
          </cell>
          <cell r="C7107" t="str">
            <v>COLUMBIA zidna ukošena halogena 28cm, 100W E14</v>
          </cell>
          <cell r="O7107">
            <v>1517.25</v>
          </cell>
        </row>
        <row r="7108">
          <cell r="A7108" t="str">
            <v>E353614</v>
          </cell>
          <cell r="B7108">
            <v>1087.24</v>
          </cell>
          <cell r="C7108" t="str">
            <v>COLUMBIA zidna ukošena halogena 33,5cm, 150W E27</v>
          </cell>
          <cell r="O7108">
            <v>857.25</v>
          </cell>
        </row>
        <row r="7109">
          <cell r="A7109" t="str">
            <v>E353624</v>
          </cell>
          <cell r="B7109">
            <v>901.67</v>
          </cell>
          <cell r="C7109" t="str">
            <v>COLUMBIA zidna halogena 28cm, 100W E14</v>
          </cell>
          <cell r="O7109">
            <v>1059</v>
          </cell>
        </row>
        <row r="7110">
          <cell r="A7110" t="str">
            <v>E353634</v>
          </cell>
          <cell r="B7110">
            <v>1111.8800000000001</v>
          </cell>
          <cell r="C7110" t="str">
            <v>COLUMBIA zidna halogena 33cm, 150W E27</v>
          </cell>
          <cell r="O7110">
            <v>878.25</v>
          </cell>
        </row>
        <row r="7111">
          <cell r="A7111" t="str">
            <v>E353900</v>
          </cell>
          <cell r="B7111">
            <v>130.9</v>
          </cell>
          <cell r="C7111" t="str">
            <v>COLUMBIA staklo IP40 za E353 604</v>
          </cell>
          <cell r="O7111">
            <v>1083</v>
          </cell>
        </row>
        <row r="7112">
          <cell r="A7112" t="str">
            <v>E353901</v>
          </cell>
          <cell r="B7112">
            <v>161.70000000000002</v>
          </cell>
          <cell r="C7112" t="str">
            <v>COLUMBIA staklo IP40 za E353 614</v>
          </cell>
          <cell r="O7112">
            <v>127.5</v>
          </cell>
        </row>
        <row r="7113">
          <cell r="A7113" t="str">
            <v>E353990</v>
          </cell>
          <cell r="B7113">
            <v>277.2</v>
          </cell>
          <cell r="C7113" t="str">
            <v>Staklo za CLAP 5,8x7,5cm opal bijelo</v>
          </cell>
          <cell r="O7113">
            <v>157.5</v>
          </cell>
        </row>
        <row r="7114">
          <cell r="A7114" t="str">
            <v>E353992</v>
          </cell>
          <cell r="B7114">
            <v>361.90000000000003</v>
          </cell>
          <cell r="C7114" t="str">
            <v>DEDALO staklo za visilicu 8,5x8,5x11cm, unutra satinirano, vani transparentno</v>
          </cell>
          <cell r="O7114">
            <v>270</v>
          </cell>
        </row>
        <row r="7115">
          <cell r="A7115" t="str">
            <v>E353993</v>
          </cell>
          <cell r="B7115">
            <v>300.3</v>
          </cell>
          <cell r="C7115" t="str">
            <v>DEDALO staklo za visilicu 8,5x8,5x11cm, satinirano</v>
          </cell>
          <cell r="O7115">
            <v>352.5</v>
          </cell>
        </row>
        <row r="7116">
          <cell r="A7116" t="str">
            <v>E354104</v>
          </cell>
          <cell r="B7116">
            <v>708.4</v>
          </cell>
          <cell r="C7116" t="str">
            <v>STYLE stolna svj. H=29cm, 75W G9, baza bijela, staklo opal bijelo</v>
          </cell>
          <cell r="O7116">
            <v>292.5</v>
          </cell>
        </row>
        <row r="7117">
          <cell r="A7117" t="str">
            <v>E354105</v>
          </cell>
          <cell r="B7117">
            <v>708.4</v>
          </cell>
          <cell r="C7117" t="str">
            <v>STYLE stolna svj. H=29cm, 75W G9, baza crna, staklo opal bijelo</v>
          </cell>
          <cell r="O7117">
            <v>690</v>
          </cell>
        </row>
        <row r="7118">
          <cell r="A7118" t="str">
            <v>E354109</v>
          </cell>
          <cell r="B7118">
            <v>708.4</v>
          </cell>
          <cell r="C7118" t="str">
            <v>STYLE stolna svj. H=29cm, 75W G9, baza aluminij, staklo opal bijelo</v>
          </cell>
          <cell r="O7118">
            <v>690</v>
          </cell>
        </row>
        <row r="7119">
          <cell r="A7119" t="str">
            <v>E354114</v>
          </cell>
          <cell r="B7119">
            <v>947.1</v>
          </cell>
          <cell r="C7119" t="str">
            <v>STYLE stolna svj. H=48cm, 75W G9, baza bijela, staklo opal bijelo</v>
          </cell>
          <cell r="O7119">
            <v>690</v>
          </cell>
        </row>
        <row r="7120">
          <cell r="A7120" t="str">
            <v>E354115</v>
          </cell>
          <cell r="B7120">
            <v>947.1</v>
          </cell>
          <cell r="C7120" t="str">
            <v>STYLE stolna svj. H=48cm, 75W G9, baza crna, staklo opal bijelo</v>
          </cell>
          <cell r="O7120">
            <v>922.5</v>
          </cell>
        </row>
        <row r="7121">
          <cell r="A7121" t="str">
            <v>E354119</v>
          </cell>
          <cell r="B7121">
            <v>947.1</v>
          </cell>
          <cell r="C7121" t="str">
            <v>STYLE stolna svj. H=48cm, 75W G9, baza aluminij, staklo opal bijelo</v>
          </cell>
          <cell r="O7121">
            <v>922.5</v>
          </cell>
        </row>
        <row r="7122">
          <cell r="A7122" t="str">
            <v>E354609</v>
          </cell>
          <cell r="B7122">
            <v>472.01</v>
          </cell>
          <cell r="C7122" t="str">
            <v>STYLE zidna svj. 1x75W G9, baza aluminij, staklo opal bijelo</v>
          </cell>
          <cell r="O7122">
            <v>922.5</v>
          </cell>
        </row>
        <row r="7123">
          <cell r="A7123" t="str">
            <v>E355409</v>
          </cell>
          <cell r="B7123">
            <v>1081.0800000000002</v>
          </cell>
          <cell r="C7123" t="str">
            <v>MATCH sa bazom 300W R7s, h=32cm, opalni difuzor</v>
          </cell>
          <cell r="O7123">
            <v>459.75</v>
          </cell>
        </row>
        <row r="7124">
          <cell r="A7124" t="str">
            <v>E355419</v>
          </cell>
          <cell r="B7124">
            <v>1208.1300000000001</v>
          </cell>
          <cell r="C7124" t="str">
            <v>MATCH sa bazom 300W R7s, h=85cm, opalni difuzor</v>
          </cell>
          <cell r="O7124">
            <v>1053</v>
          </cell>
        </row>
        <row r="7125">
          <cell r="A7125" t="str">
            <v>E355604</v>
          </cell>
          <cell r="B7125">
            <v>1032.57</v>
          </cell>
          <cell r="C7125" t="str">
            <v>MATCH zidna 300W R7s, opal difuzor</v>
          </cell>
          <cell r="O7125">
            <v>1176.75</v>
          </cell>
        </row>
        <row r="7126">
          <cell r="A7126" t="str">
            <v>E355614</v>
          </cell>
          <cell r="B7126">
            <v>2256.8700000000003</v>
          </cell>
          <cell r="C7126" t="str">
            <v>MATCH zidna 70W G8,5, opal difuzor</v>
          </cell>
          <cell r="O7126">
            <v>1005.75</v>
          </cell>
        </row>
        <row r="7127">
          <cell r="A7127" t="str">
            <v>E355709C</v>
          </cell>
          <cell r="B7127">
            <v>1081.0800000000002</v>
          </cell>
          <cell r="C7127" t="str">
            <v>MATCH za CAVOQUICK 300W R7s, opalni difuzor</v>
          </cell>
          <cell r="O7127">
            <v>2198.25</v>
          </cell>
        </row>
        <row r="7128">
          <cell r="A7128" t="str">
            <v>E355719D</v>
          </cell>
          <cell r="B7128">
            <v>1260.49</v>
          </cell>
          <cell r="C7128" t="str">
            <v>MATCH za EUROSTANDARD 300W R7s, opalni difuzor</v>
          </cell>
          <cell r="O7128">
            <v>1053</v>
          </cell>
        </row>
        <row r="7129">
          <cell r="A7129" t="str">
            <v>E355719T</v>
          </cell>
          <cell r="B7129">
            <v>1166.55</v>
          </cell>
          <cell r="C7129" t="str">
            <v>MATCH za SLIM 3 300W R7s, opalni difuzor</v>
          </cell>
          <cell r="O7129">
            <v>1227.75</v>
          </cell>
        </row>
        <row r="7130">
          <cell r="A7130" t="str">
            <v>E355719X</v>
          </cell>
          <cell r="B7130">
            <v>1120.3500000000001</v>
          </cell>
          <cell r="C7130" t="str">
            <v>MATCH za CURVO230 300W R7s, opalni difuzor</v>
          </cell>
          <cell r="O7130">
            <v>1136.25</v>
          </cell>
        </row>
        <row r="7131">
          <cell r="A7131" t="str">
            <v>E355729C</v>
          </cell>
          <cell r="B7131">
            <v>2405.48</v>
          </cell>
          <cell r="C7131" t="str">
            <v>MATCH za CAVOQUICK 70W G8,5, opalni difuzor</v>
          </cell>
          <cell r="O7131">
            <v>1091.25</v>
          </cell>
        </row>
        <row r="7132">
          <cell r="A7132" t="str">
            <v>E355729D</v>
          </cell>
          <cell r="B7132">
            <v>2423.96</v>
          </cell>
          <cell r="C7132" t="str">
            <v>MATCH za EUROSTANDARD 70W G8,5, opalni difuzor</v>
          </cell>
          <cell r="O7132">
            <v>2343</v>
          </cell>
        </row>
        <row r="7133">
          <cell r="A7133" t="str">
            <v>E355729T</v>
          </cell>
          <cell r="B7133">
            <v>2390.85</v>
          </cell>
          <cell r="C7133" t="str">
            <v>MATCH za SLIM 3 70W G8,5, opalni difuzor</v>
          </cell>
          <cell r="O7133">
            <v>2361</v>
          </cell>
        </row>
        <row r="7134">
          <cell r="A7134" t="str">
            <v>E355729X</v>
          </cell>
          <cell r="B7134">
            <v>2290.75</v>
          </cell>
          <cell r="C7134" t="str">
            <v>MATCH za CURVO 230 70W G8,5, opalni difuzor</v>
          </cell>
          <cell r="O7134">
            <v>2328.75</v>
          </cell>
        </row>
        <row r="7135">
          <cell r="A7135" t="str">
            <v>E355739</v>
          </cell>
          <cell r="B7135">
            <v>2405.48</v>
          </cell>
          <cell r="C7135" t="str">
            <v>MATCH Biquick 70W G8,5, opalni difuzor</v>
          </cell>
          <cell r="O7135">
            <v>2231.25</v>
          </cell>
        </row>
        <row r="7136">
          <cell r="A7136" t="str">
            <v>E355749</v>
          </cell>
          <cell r="B7136">
            <v>954.03000000000009</v>
          </cell>
          <cell r="C7136" t="str">
            <v>MATCH Biquick 300W R7s, opalni difuzor</v>
          </cell>
          <cell r="O7136">
            <v>2343</v>
          </cell>
        </row>
        <row r="7137">
          <cell r="A7137" t="str">
            <v>E356500</v>
          </cell>
          <cell r="B7137">
            <v>1975.8200000000002</v>
          </cell>
          <cell r="C7137" t="str">
            <v>ZOTH E27 100W fi35cm</v>
          </cell>
          <cell r="O7137">
            <v>929.25</v>
          </cell>
        </row>
        <row r="7138">
          <cell r="A7138" t="str">
            <v>E356508</v>
          </cell>
          <cell r="B7138">
            <v>2035.8799999999999</v>
          </cell>
          <cell r="C7138" t="str">
            <v>ZOTH E27 75W fi35cm</v>
          </cell>
          <cell r="O7138">
            <v>1924.5</v>
          </cell>
        </row>
        <row r="7139">
          <cell r="A7139" t="str">
            <v>E356510</v>
          </cell>
          <cell r="B7139">
            <v>2233</v>
          </cell>
          <cell r="C7139" t="str">
            <v>ZOTH E27 100W fi42cm</v>
          </cell>
          <cell r="O7139">
            <v>1983</v>
          </cell>
        </row>
        <row r="7140">
          <cell r="A7140" t="str">
            <v>E356518</v>
          </cell>
          <cell r="B7140">
            <v>2438.59</v>
          </cell>
          <cell r="C7140" t="str">
            <v>ZOTH E27 75W fi42cm</v>
          </cell>
          <cell r="O7140">
            <v>2175</v>
          </cell>
        </row>
        <row r="7141">
          <cell r="A7141" t="str">
            <v>E359500</v>
          </cell>
          <cell r="B7141">
            <v>2425.5</v>
          </cell>
          <cell r="C7141" t="str">
            <v>MAJOR E27 100W fi45cm</v>
          </cell>
          <cell r="O7141">
            <v>2375.25</v>
          </cell>
        </row>
        <row r="7142">
          <cell r="A7142" t="str">
            <v>E360109</v>
          </cell>
          <cell r="B7142">
            <v>893.97</v>
          </cell>
          <cell r="C7142" t="str">
            <v>PREZZEMOLINA stajaća svjetiljka GY6,35 50W baza aluminij staklo opal bijelo</v>
          </cell>
          <cell r="O7142">
            <v>2362.5</v>
          </cell>
        </row>
        <row r="7143">
          <cell r="A7143" t="str">
            <v>E361100</v>
          </cell>
          <cell r="B7143">
            <v>501.27</v>
          </cell>
          <cell r="C7143" t="str">
            <v>BOCCINA E27 100W fi13,5cm transparent</v>
          </cell>
          <cell r="O7143">
            <v>870.75</v>
          </cell>
        </row>
        <row r="7144">
          <cell r="A7144" t="str">
            <v>E361104</v>
          </cell>
          <cell r="B7144">
            <v>520.52</v>
          </cell>
          <cell r="C7144" t="str">
            <v>BOCCINA E27 100W fi13,5cm tamna/transparent</v>
          </cell>
          <cell r="O7144">
            <v>488.25</v>
          </cell>
        </row>
        <row r="7145">
          <cell r="A7145" t="str">
            <v>E361104B</v>
          </cell>
          <cell r="B7145">
            <v>654.5</v>
          </cell>
          <cell r="C7145" t="str">
            <v>BOCCINA E27 100W fi13,5cm bijela</v>
          </cell>
          <cell r="O7145">
            <v>507</v>
          </cell>
        </row>
        <row r="7146">
          <cell r="A7146" t="str">
            <v>E361105</v>
          </cell>
          <cell r="B7146">
            <v>654.5</v>
          </cell>
          <cell r="C7146" t="str">
            <v>BOCCINA E27 100W fi13,5cm crna</v>
          </cell>
          <cell r="O7146">
            <v>637.5</v>
          </cell>
        </row>
        <row r="7147">
          <cell r="A7147" t="str">
            <v>E361109</v>
          </cell>
          <cell r="B7147">
            <v>512.05000000000007</v>
          </cell>
          <cell r="C7147" t="str">
            <v>BOCCINA E27 100W fi13,5cm tamna</v>
          </cell>
          <cell r="O7147">
            <v>637.5</v>
          </cell>
        </row>
        <row r="7148">
          <cell r="A7148" t="str">
            <v>E361400</v>
          </cell>
          <cell r="B7148">
            <v>347.27000000000004</v>
          </cell>
          <cell r="C7148" t="str">
            <v>BILLY E14 60W fi7,5cm</v>
          </cell>
          <cell r="O7148">
            <v>498.75</v>
          </cell>
        </row>
        <row r="7149">
          <cell r="A7149" t="str">
            <v>E361404</v>
          </cell>
          <cell r="B7149">
            <v>368.83</v>
          </cell>
          <cell r="C7149" t="str">
            <v>BILLY E14 60W fi7,5cm /kapa</v>
          </cell>
          <cell r="O7149">
            <v>338.25</v>
          </cell>
        </row>
        <row r="7150">
          <cell r="A7150" t="str">
            <v>E361408</v>
          </cell>
          <cell r="B7150">
            <v>420.42</v>
          </cell>
          <cell r="C7150" t="str">
            <v>BILLY Gz10 50W fi7,5cm</v>
          </cell>
          <cell r="O7150">
            <v>359.25</v>
          </cell>
        </row>
        <row r="7151">
          <cell r="A7151" t="str">
            <v>E361409</v>
          </cell>
          <cell r="B7151">
            <v>360.36</v>
          </cell>
          <cell r="C7151" t="str">
            <v>BILLY E14 60W fi7,5cm tamna/kapa</v>
          </cell>
          <cell r="O7151">
            <v>409.5</v>
          </cell>
        </row>
        <row r="7152">
          <cell r="A7152" t="str">
            <v>E361410</v>
          </cell>
          <cell r="B7152">
            <v>470.47</v>
          </cell>
          <cell r="C7152" t="str">
            <v>BILLY E14 60W fi13,5cm</v>
          </cell>
          <cell r="O7152">
            <v>351</v>
          </cell>
        </row>
        <row r="7153">
          <cell r="A7153" t="str">
            <v>E361414</v>
          </cell>
          <cell r="B7153">
            <v>508.2</v>
          </cell>
          <cell r="C7153" t="str">
            <v>BILLY E14 60W fi13,5cm /kapa</v>
          </cell>
          <cell r="O7153">
            <v>458.25</v>
          </cell>
        </row>
        <row r="7154">
          <cell r="A7154" t="str">
            <v>E361414B</v>
          </cell>
          <cell r="B7154">
            <v>646.80000000000007</v>
          </cell>
          <cell r="C7154" t="str">
            <v>BILLY E27 100W fi13,5cm bijela</v>
          </cell>
          <cell r="O7154">
            <v>495</v>
          </cell>
        </row>
        <row r="7155">
          <cell r="A7155" t="str">
            <v>E361415</v>
          </cell>
          <cell r="B7155">
            <v>646.80000000000007</v>
          </cell>
          <cell r="C7155" t="str">
            <v>BILLY E27 100W fi13,5cm crna</v>
          </cell>
          <cell r="O7155">
            <v>630</v>
          </cell>
        </row>
        <row r="7156">
          <cell r="A7156" t="str">
            <v>E361418</v>
          </cell>
          <cell r="B7156">
            <v>646.80000000000007</v>
          </cell>
          <cell r="C7156" t="str">
            <v>BILLY E27 75W fi13,5cm</v>
          </cell>
          <cell r="O7156">
            <v>630</v>
          </cell>
        </row>
        <row r="7157">
          <cell r="A7157" t="str">
            <v>E361419</v>
          </cell>
          <cell r="B7157">
            <v>465.08</v>
          </cell>
          <cell r="C7157" t="str">
            <v>BILLY E27 100W fi13,5cm tamna/kapa</v>
          </cell>
          <cell r="O7157">
            <v>630</v>
          </cell>
        </row>
        <row r="7158">
          <cell r="A7158" t="str">
            <v>E362504</v>
          </cell>
          <cell r="B7158">
            <v>1285.9000000000001</v>
          </cell>
          <cell r="C7158" t="str">
            <v>DRUGA viseća 100W E27 fi35cm staklo opal</v>
          </cell>
          <cell r="O7158">
            <v>453</v>
          </cell>
        </row>
        <row r="7159">
          <cell r="A7159" t="str">
            <v>E362514</v>
          </cell>
          <cell r="B7159">
            <v>1824.9</v>
          </cell>
          <cell r="C7159" t="str">
            <v>DRUGA viseća 100W E27 fi42,5cm staklo opal</v>
          </cell>
          <cell r="O7159">
            <v>1252.5</v>
          </cell>
        </row>
        <row r="7160">
          <cell r="A7160" t="str">
            <v>E362624</v>
          </cell>
          <cell r="B7160">
            <v>628.31999999999994</v>
          </cell>
          <cell r="C7160" t="str">
            <v>DRUGA zidna halogena 100W E14 staklo opal</v>
          </cell>
          <cell r="O7160">
            <v>1777.5</v>
          </cell>
        </row>
        <row r="7161">
          <cell r="A7161" t="str">
            <v>E363500</v>
          </cell>
          <cell r="B7161">
            <v>699.16</v>
          </cell>
          <cell r="C7161" t="str">
            <v>ROLLER E27 60W transparent</v>
          </cell>
          <cell r="O7161">
            <v>612</v>
          </cell>
        </row>
        <row r="7162">
          <cell r="A7162" t="str">
            <v>E363504</v>
          </cell>
          <cell r="B7162">
            <v>762.30000000000007</v>
          </cell>
          <cell r="C7162" t="str">
            <v>ROLLER E27 60W transparent/opal</v>
          </cell>
          <cell r="O7162">
            <v>681</v>
          </cell>
        </row>
        <row r="7163">
          <cell r="A7163" t="str">
            <v>E363510</v>
          </cell>
          <cell r="B7163">
            <v>848.54000000000008</v>
          </cell>
          <cell r="C7163" t="e">
            <v>#N/A</v>
          </cell>
          <cell r="O7163">
            <v>742.5</v>
          </cell>
        </row>
        <row r="7164">
          <cell r="A7164" t="str">
            <v>E364510</v>
          </cell>
          <cell r="B7164">
            <v>655.27</v>
          </cell>
          <cell r="C7164" t="str">
            <v>FLEX brass tige</v>
          </cell>
          <cell r="O7164">
            <v>826.5</v>
          </cell>
        </row>
        <row r="7165">
          <cell r="A7165" t="str">
            <v>E365504</v>
          </cell>
          <cell r="B7165">
            <v>299.52999999999997</v>
          </cell>
          <cell r="C7165" t="str">
            <v>DEDALO / FLEX wire in teflon</v>
          </cell>
          <cell r="O7165">
            <v>638.25</v>
          </cell>
        </row>
        <row r="7166">
          <cell r="A7166" t="str">
            <v>E365504M</v>
          </cell>
          <cell r="B7166">
            <v>328.79</v>
          </cell>
          <cell r="C7166" t="str">
            <v>DEDALO connection box</v>
          </cell>
          <cell r="O7166">
            <v>291.75</v>
          </cell>
        </row>
        <row r="7167">
          <cell r="A7167" t="str">
            <v>E365534</v>
          </cell>
          <cell r="B7167">
            <v>1011.7800000000001</v>
          </cell>
          <cell r="C7167" t="str">
            <v>DEDALO za 3 visilice</v>
          </cell>
          <cell r="O7167">
            <v>320.25</v>
          </cell>
        </row>
        <row r="7168">
          <cell r="A7168" t="str">
            <v>E366500</v>
          </cell>
          <cell r="B7168">
            <v>1162.7</v>
          </cell>
          <cell r="C7168" t="str">
            <v>KUBIK viseća 6x6cm GU5,3 50W krom</v>
          </cell>
          <cell r="O7168">
            <v>985.5</v>
          </cell>
        </row>
        <row r="7169">
          <cell r="A7169" t="str">
            <v>E366504</v>
          </cell>
          <cell r="B7169">
            <v>1008.7</v>
          </cell>
          <cell r="C7169" t="str">
            <v>KUBIK viseća 6x6cm GU5,3 50W bijela</v>
          </cell>
          <cell r="O7169">
            <v>1132.5</v>
          </cell>
        </row>
        <row r="7170">
          <cell r="A7170" t="str">
            <v>E366505</v>
          </cell>
          <cell r="B7170">
            <v>1008.7</v>
          </cell>
          <cell r="C7170" t="str">
            <v>KUBIK viseća 6x6cm GU5,3 50W crna</v>
          </cell>
          <cell r="O7170">
            <v>982.5</v>
          </cell>
        </row>
        <row r="7171">
          <cell r="A7171" t="str">
            <v>E366508</v>
          </cell>
          <cell r="B7171">
            <v>1008.7</v>
          </cell>
          <cell r="C7171" t="str">
            <v>KUBIK viseća 6x6cm GU5,3 50W bež</v>
          </cell>
          <cell r="O7171">
            <v>982.5</v>
          </cell>
        </row>
        <row r="7172">
          <cell r="A7172" t="str">
            <v>E366509</v>
          </cell>
          <cell r="B7172">
            <v>931.7</v>
          </cell>
          <cell r="C7172" t="str">
            <v>KUBIK viseća 6x6cm GU5,3 50W aluminij</v>
          </cell>
          <cell r="O7172">
            <v>982.5</v>
          </cell>
        </row>
        <row r="7173">
          <cell r="A7173" t="str">
            <v>E366510</v>
          </cell>
          <cell r="B7173">
            <v>1640.1000000000001</v>
          </cell>
          <cell r="C7173" t="str">
            <v>KUBIK viseća 11x11cm G53 75W krom</v>
          </cell>
          <cell r="O7173">
            <v>907.5</v>
          </cell>
        </row>
        <row r="7174">
          <cell r="A7174" t="str">
            <v>E366514</v>
          </cell>
          <cell r="B7174">
            <v>1486.1000000000001</v>
          </cell>
          <cell r="C7174" t="str">
            <v>KUBIK viseća 11x11cm G53 75W bijela</v>
          </cell>
          <cell r="O7174">
            <v>1597.5</v>
          </cell>
        </row>
        <row r="7175">
          <cell r="A7175" t="str">
            <v>E366515</v>
          </cell>
          <cell r="B7175">
            <v>1486.1000000000001</v>
          </cell>
          <cell r="C7175" t="str">
            <v>KUBIK viseća 11x11cm G53 75W crna</v>
          </cell>
          <cell r="O7175">
            <v>1447.5</v>
          </cell>
        </row>
        <row r="7176">
          <cell r="A7176" t="str">
            <v>E366518</v>
          </cell>
          <cell r="B7176">
            <v>1486.1000000000001</v>
          </cell>
          <cell r="C7176" t="str">
            <v>KUBIK viseća 11x11cm G53 75W bež</v>
          </cell>
          <cell r="O7176">
            <v>1447.5</v>
          </cell>
        </row>
        <row r="7177">
          <cell r="A7177" t="str">
            <v>E366519</v>
          </cell>
          <cell r="B7177">
            <v>1409.1000000000001</v>
          </cell>
          <cell r="C7177" t="str">
            <v>KUBIK viseća 11x11cm G53 75W aluminij</v>
          </cell>
          <cell r="O7177">
            <v>1447.5</v>
          </cell>
        </row>
        <row r="7178">
          <cell r="A7178" t="str">
            <v>E367500</v>
          </cell>
          <cell r="B7178">
            <v>885.5</v>
          </cell>
          <cell r="C7178" t="str">
            <v>KUBIK viseća 6x6cm GY6,35 50W aluminij/transparent</v>
          </cell>
          <cell r="O7178">
            <v>1372.5</v>
          </cell>
        </row>
        <row r="7179">
          <cell r="A7179" t="str">
            <v>E367504</v>
          </cell>
          <cell r="B7179">
            <v>870.1</v>
          </cell>
          <cell r="C7179" t="str">
            <v>KUBIK viseća 6x6cm GY6,35 50W aluminij/opal</v>
          </cell>
          <cell r="O7179">
            <v>862.5</v>
          </cell>
        </row>
        <row r="7180">
          <cell r="A7180" t="str">
            <v>E367510</v>
          </cell>
          <cell r="B7180">
            <v>1024.1000000000001</v>
          </cell>
          <cell r="C7180" t="str">
            <v>KUBIK viseća 8,5x8,5cm GY6,35 50W aluminij/transparent</v>
          </cell>
          <cell r="O7180">
            <v>847.5</v>
          </cell>
        </row>
        <row r="7181">
          <cell r="A7181" t="str">
            <v>E367514</v>
          </cell>
          <cell r="B7181">
            <v>977.9</v>
          </cell>
          <cell r="C7181" t="str">
            <v>KUBIK viseća 8,5x8,5cm GY6,35 50W aluminij/opal</v>
          </cell>
          <cell r="O7181">
            <v>997.5</v>
          </cell>
        </row>
        <row r="7182">
          <cell r="A7182" t="str">
            <v>E367520</v>
          </cell>
          <cell r="B7182">
            <v>1101.1000000000001</v>
          </cell>
          <cell r="C7182" t="str">
            <v>KUBIK viseća 11x11cm GU5,3 50W aluminij/transparent</v>
          </cell>
          <cell r="O7182">
            <v>952.5</v>
          </cell>
        </row>
        <row r="7183">
          <cell r="A7183" t="str">
            <v>E367524</v>
          </cell>
          <cell r="B7183">
            <v>1070.3</v>
          </cell>
          <cell r="C7183" t="str">
            <v>KUBIK viseća 11x11cm GU5,3 50W aluminij/opal</v>
          </cell>
          <cell r="O7183">
            <v>1072.5</v>
          </cell>
        </row>
        <row r="7184">
          <cell r="A7184" t="str">
            <v>E368104</v>
          </cell>
          <cell r="B7184">
            <v>1111.8800000000001</v>
          </cell>
          <cell r="C7184" t="str">
            <v>FIRST stolna fi13cm 60W E14 staklo opal</v>
          </cell>
          <cell r="O7184">
            <v>1042.5</v>
          </cell>
        </row>
        <row r="7185">
          <cell r="A7185" t="str">
            <v>E368114</v>
          </cell>
          <cell r="B7185">
            <v>1820.28</v>
          </cell>
          <cell r="C7185" t="str">
            <v>FIRST stolna fi20cm 100W E27 staklo opal</v>
          </cell>
          <cell r="O7185">
            <v>1083</v>
          </cell>
        </row>
        <row r="7186">
          <cell r="A7186" t="str">
            <v>E368124</v>
          </cell>
          <cell r="B7186">
            <v>2182.9500000000003</v>
          </cell>
          <cell r="C7186" t="str">
            <v>FIRST stolna fi24cm 100W E27 staklo opal</v>
          </cell>
          <cell r="O7186">
            <v>1773</v>
          </cell>
        </row>
        <row r="7187">
          <cell r="A7187" t="str">
            <v>E368500</v>
          </cell>
          <cell r="B7187">
            <v>759.99</v>
          </cell>
          <cell r="C7187" t="str">
            <v>FLEMING viseća 60W E14</v>
          </cell>
          <cell r="O7187">
            <v>2126.25</v>
          </cell>
        </row>
        <row r="7188">
          <cell r="A7188" t="str">
            <v>E368500M</v>
          </cell>
          <cell r="B7188">
            <v>791.56</v>
          </cell>
          <cell r="C7188" t="str">
            <v>FLEMING viseća 60W E14 sa konektorom</v>
          </cell>
          <cell r="O7188">
            <v>740.25</v>
          </cell>
        </row>
        <row r="7189">
          <cell r="A7189" t="str">
            <v>E368510</v>
          </cell>
          <cell r="B7189">
            <v>1128.82</v>
          </cell>
          <cell r="C7189" t="str">
            <v>FLEMING viseća 100W E27</v>
          </cell>
          <cell r="O7189">
            <v>771</v>
          </cell>
        </row>
        <row r="7190">
          <cell r="A7190" t="str">
            <v>E368510M</v>
          </cell>
          <cell r="B7190">
            <v>1148.07</v>
          </cell>
          <cell r="C7190" t="str">
            <v>FLEMING viseća 100W E27 sa konektorom</v>
          </cell>
          <cell r="O7190">
            <v>1099.5</v>
          </cell>
        </row>
        <row r="7191">
          <cell r="A7191" t="str">
            <v>E368520</v>
          </cell>
          <cell r="B7191">
            <v>1447.6000000000001</v>
          </cell>
          <cell r="C7191" t="str">
            <v>FIRST viseća 100W E27 staklo transparent</v>
          </cell>
          <cell r="O7191">
            <v>1118.25</v>
          </cell>
        </row>
        <row r="7192">
          <cell r="A7192" t="str">
            <v>E368524</v>
          </cell>
          <cell r="B7192">
            <v>1265.8800000000001</v>
          </cell>
          <cell r="C7192" t="str">
            <v>FIRST viseća 100W E27 staklo opal</v>
          </cell>
          <cell r="O7192">
            <v>1410</v>
          </cell>
        </row>
        <row r="7193">
          <cell r="A7193" t="str">
            <v>E368525</v>
          </cell>
          <cell r="B7193">
            <v>1576.96</v>
          </cell>
          <cell r="C7193" t="str">
            <v>FIRST viseća 100W E27 staklo crno</v>
          </cell>
          <cell r="O7193">
            <v>1233</v>
          </cell>
        </row>
        <row r="7194">
          <cell r="A7194" t="str">
            <v>E369604</v>
          </cell>
          <cell r="B7194">
            <v>838.53000000000009</v>
          </cell>
          <cell r="C7194" t="str">
            <v>BORA zidna/stropna halogena 300W R7s</v>
          </cell>
          <cell r="O7194">
            <v>1536</v>
          </cell>
        </row>
        <row r="7195">
          <cell r="A7195" t="str">
            <v>E370609</v>
          </cell>
          <cell r="B7195">
            <v>625.24</v>
          </cell>
          <cell r="C7195" t="str">
            <v>KARIF zidna/stropna metalhalogena E14 100W</v>
          </cell>
          <cell r="O7195">
            <v>816.75</v>
          </cell>
        </row>
        <row r="7196">
          <cell r="A7196" t="str">
            <v>E371100</v>
          </cell>
          <cell r="B7196">
            <v>875.49</v>
          </cell>
          <cell r="C7196" t="str">
            <v>DUCK stolna halogena 75W E14 h=41,5cm</v>
          </cell>
          <cell r="O7196">
            <v>609</v>
          </cell>
        </row>
        <row r="7197">
          <cell r="A7197" t="str">
            <v>E371110</v>
          </cell>
          <cell r="B7197">
            <v>1102.6399999999999</v>
          </cell>
          <cell r="C7197" t="str">
            <v>DUCK stolna halogena 100W E14 h=48cm</v>
          </cell>
          <cell r="O7197">
            <v>852.75</v>
          </cell>
        </row>
        <row r="7198">
          <cell r="A7198" t="str">
            <v>E371300</v>
          </cell>
          <cell r="B7198">
            <v>2025.1000000000001</v>
          </cell>
          <cell r="C7198" t="str">
            <v>DUCK stajaća halogena 250W E27 h=187cm</v>
          </cell>
          <cell r="O7198">
            <v>1074</v>
          </cell>
        </row>
        <row r="7199">
          <cell r="A7199" t="str">
            <v>E371600</v>
          </cell>
          <cell r="B7199">
            <v>739.2</v>
          </cell>
          <cell r="C7199" t="str">
            <v>DUCK zidna halogena 100W E14</v>
          </cell>
          <cell r="O7199">
            <v>1972.5</v>
          </cell>
        </row>
        <row r="7200">
          <cell r="A7200" t="str">
            <v>E373500</v>
          </cell>
          <cell r="B7200">
            <v>1188.8800000000001</v>
          </cell>
          <cell r="C7200" t="str">
            <v>QUID zidna E27 100W fi40cm krom/opal</v>
          </cell>
          <cell r="O7200">
            <v>720</v>
          </cell>
        </row>
        <row r="7201">
          <cell r="A7201" t="str">
            <v>E373502</v>
          </cell>
          <cell r="B7201">
            <v>1016.4</v>
          </cell>
          <cell r="C7201" t="str">
            <v>QUID zidna E27 100W fi40cm zeleno/opal</v>
          </cell>
          <cell r="O7201">
            <v>1158</v>
          </cell>
        </row>
        <row r="7202">
          <cell r="A7202" t="str">
            <v>E373504</v>
          </cell>
          <cell r="B7202">
            <v>1005.62</v>
          </cell>
          <cell r="C7202" t="str">
            <v>QUID zidna E27 100W fi40cm aluminij/opal</v>
          </cell>
          <cell r="O7202">
            <v>990</v>
          </cell>
        </row>
        <row r="7203">
          <cell r="A7203" t="str">
            <v>E373604</v>
          </cell>
          <cell r="B7203">
            <v>711.48</v>
          </cell>
          <cell r="C7203" t="str">
            <v>QUID zidna R7s 150W fi30cm aluminij/opal</v>
          </cell>
          <cell r="O7203">
            <v>979.5</v>
          </cell>
        </row>
        <row r="7204">
          <cell r="A7204" t="str">
            <v>E374404</v>
          </cell>
          <cell r="B7204">
            <v>384.23</v>
          </cell>
          <cell r="C7204" t="str">
            <v>PROFESSIONAL stropna 60W E27, staklo opal bijelo, IP40</v>
          </cell>
          <cell r="O7204">
            <v>693</v>
          </cell>
        </row>
        <row r="7205">
          <cell r="A7205" t="str">
            <v>E374404E</v>
          </cell>
          <cell r="B7205">
            <v>671.44</v>
          </cell>
          <cell r="C7205" t="str">
            <v>PROFESSIONAL stropna 26W GX24q-3, staklo opal bijelo, IP44</v>
          </cell>
          <cell r="O7205">
            <v>374.25</v>
          </cell>
        </row>
        <row r="7206">
          <cell r="A7206" t="str">
            <v>E374404F</v>
          </cell>
          <cell r="B7206">
            <v>464.31</v>
          </cell>
          <cell r="C7206" t="str">
            <v>PROFESSIONAL stropna 18W G24d-2, staklo opal bijelo, IP44</v>
          </cell>
          <cell r="O7206">
            <v>654</v>
          </cell>
        </row>
        <row r="7207">
          <cell r="A7207" t="str">
            <v>E374404IP</v>
          </cell>
          <cell r="B7207">
            <v>414.26</v>
          </cell>
          <cell r="C7207" t="str">
            <v>PROFESSIONAL stropna 60W E27, staklo opal bijelo, IP44</v>
          </cell>
          <cell r="O7207">
            <v>452.25</v>
          </cell>
        </row>
        <row r="7208">
          <cell r="A7208" t="str">
            <v>E374414</v>
          </cell>
          <cell r="B7208">
            <v>562.1</v>
          </cell>
          <cell r="C7208" t="str">
            <v>PROFESSIONAL stropna 2x60W E27, staklo opal bijelo, IP40</v>
          </cell>
          <cell r="O7208">
            <v>403.5</v>
          </cell>
        </row>
        <row r="7209">
          <cell r="A7209" t="str">
            <v>E374414E</v>
          </cell>
          <cell r="B7209">
            <v>849.31</v>
          </cell>
          <cell r="C7209" t="str">
            <v>PROFESSIONAL stropna 2x18W G24q-2, staklo opal bijelo, IP44</v>
          </cell>
          <cell r="O7209">
            <v>547.5</v>
          </cell>
        </row>
        <row r="7210">
          <cell r="A7210" t="str">
            <v>E374414EM</v>
          </cell>
          <cell r="B7210">
            <v>1965.04</v>
          </cell>
          <cell r="C7210" t="e">
            <v>#N/A</v>
          </cell>
          <cell r="O7210">
            <v>827.25</v>
          </cell>
        </row>
        <row r="7211">
          <cell r="A7211" t="str">
            <v>E374414F</v>
          </cell>
          <cell r="B7211">
            <v>639.1</v>
          </cell>
          <cell r="C7211" t="str">
            <v>PROFESSIONAL stropna 26W G24d-3, staklo opal bijelo, IP44</v>
          </cell>
          <cell r="O7211">
            <v>1914</v>
          </cell>
        </row>
        <row r="7212">
          <cell r="A7212" t="str">
            <v>E374414IP</v>
          </cell>
          <cell r="B7212">
            <v>593.66999999999996</v>
          </cell>
          <cell r="C7212" t="str">
            <v>PROFESSIONAL stropna 2x60W E27, staklo opal bijelo, IP44</v>
          </cell>
          <cell r="O7212">
            <v>622.5</v>
          </cell>
        </row>
        <row r="7213">
          <cell r="A7213" t="str">
            <v>E374424</v>
          </cell>
          <cell r="B7213">
            <v>1070.3</v>
          </cell>
          <cell r="C7213" t="str">
            <v>PROFESSIONAL stropna 3x60W E27, staklo opal bijelo, IP40</v>
          </cell>
          <cell r="O7213">
            <v>578.25</v>
          </cell>
        </row>
        <row r="7214">
          <cell r="A7214" t="str">
            <v>E374424E</v>
          </cell>
          <cell r="B7214">
            <v>1378.3</v>
          </cell>
          <cell r="C7214" t="str">
            <v>PROFESSIONAL stropna 2x42W GX24q-4, staklo opal bijelo, IP44</v>
          </cell>
          <cell r="O7214">
            <v>1042.5</v>
          </cell>
        </row>
        <row r="7215">
          <cell r="A7215" t="str">
            <v>E374424EM</v>
          </cell>
          <cell r="B7215">
            <v>2482.48</v>
          </cell>
          <cell r="C7215" t="e">
            <v>#N/A</v>
          </cell>
          <cell r="O7215">
            <v>1342.5</v>
          </cell>
        </row>
        <row r="7216">
          <cell r="A7216" t="str">
            <v>E374424IP</v>
          </cell>
          <cell r="B7216">
            <v>1116.5</v>
          </cell>
          <cell r="C7216" t="str">
            <v>PROFESSIONAL stropna 3x60W E27, staklo opal bijelo, IP44</v>
          </cell>
          <cell r="O7216">
            <v>2418</v>
          </cell>
        </row>
        <row r="7217">
          <cell r="A7217" t="str">
            <v>E374524E</v>
          </cell>
          <cell r="B7217">
            <v>2405.48</v>
          </cell>
          <cell r="C7217" t="str">
            <v>PROFESSIONAL viseća 2x26/32/42W GX24q-3/4, staklo opal bijelo</v>
          </cell>
          <cell r="O7217">
            <v>1087.5</v>
          </cell>
        </row>
        <row r="7218">
          <cell r="A7218" t="str">
            <v>E374604</v>
          </cell>
          <cell r="B7218">
            <v>400.40000000000003</v>
          </cell>
          <cell r="C7218" t="str">
            <v>PROFESSIONAL zidna 60W E27, staklo opal bijelo, IP40</v>
          </cell>
          <cell r="O7218">
            <v>2343</v>
          </cell>
        </row>
        <row r="7219">
          <cell r="A7219" t="str">
            <v>E374604E</v>
          </cell>
          <cell r="B7219">
            <v>669.9</v>
          </cell>
          <cell r="C7219" t="str">
            <v>PROFESSIONAL zidna 26W GX24q-3, staklo opal bijelo, IP44</v>
          </cell>
          <cell r="O7219">
            <v>390</v>
          </cell>
        </row>
        <row r="7220">
          <cell r="A7220" t="str">
            <v>E374604IP</v>
          </cell>
          <cell r="B7220">
            <v>420.42</v>
          </cell>
          <cell r="C7220" t="str">
            <v>PROFESSIONAL zidna 60W E27, staklo opal bijelo, IP44</v>
          </cell>
          <cell r="O7220">
            <v>652.5</v>
          </cell>
        </row>
        <row r="7221">
          <cell r="A7221" t="str">
            <v>E375100</v>
          </cell>
          <cell r="B7221">
            <v>687.61</v>
          </cell>
          <cell r="C7221" t="str">
            <v>CUBOTTO stolna G9 40W aluminij/transparent</v>
          </cell>
          <cell r="O7221">
            <v>409.5</v>
          </cell>
        </row>
        <row r="7222">
          <cell r="A7222" t="str">
            <v>E375104</v>
          </cell>
          <cell r="B7222">
            <v>687.61</v>
          </cell>
          <cell r="C7222" t="str">
            <v>CUBOTTO stolna G9 40W aluminij/opal</v>
          </cell>
          <cell r="O7222">
            <v>669.75</v>
          </cell>
        </row>
        <row r="7223">
          <cell r="A7223" t="str">
            <v>E376109</v>
          </cell>
          <cell r="B7223">
            <v>823.9</v>
          </cell>
          <cell r="C7223" t="str">
            <v>MAX stolna svjetiljka G9 60W baza aluminij staklo opal bijelo</v>
          </cell>
          <cell r="O7223">
            <v>669.75</v>
          </cell>
        </row>
        <row r="7224">
          <cell r="A7224" t="str">
            <v>E377400A</v>
          </cell>
          <cell r="B7224">
            <v>3806.88</v>
          </cell>
          <cell r="C7224" t="str">
            <v>WONDER stropna 2G11 3x24W narančasti</v>
          </cell>
          <cell r="O7224">
            <v>802.5</v>
          </cell>
        </row>
        <row r="7225">
          <cell r="A7225" t="str">
            <v>E377400N</v>
          </cell>
          <cell r="B7225">
            <v>3633.63</v>
          </cell>
          <cell r="C7225" t="str">
            <v>WONDER stropna 2G11 3x24W crni</v>
          </cell>
          <cell r="O7225">
            <v>3708</v>
          </cell>
        </row>
        <row r="7226">
          <cell r="A7226" t="str">
            <v>E377400T</v>
          </cell>
          <cell r="B7226">
            <v>3633.63</v>
          </cell>
          <cell r="C7226" t="str">
            <v>WONDER stropna 2G11 3x24W transparentni</v>
          </cell>
          <cell r="O7226">
            <v>3539.25</v>
          </cell>
        </row>
        <row r="7227">
          <cell r="A7227" t="str">
            <v>E377400V</v>
          </cell>
          <cell r="B7227">
            <v>3806.88</v>
          </cell>
          <cell r="C7227" t="str">
            <v>WONDER stropna 2G11 3x24W zeleni</v>
          </cell>
          <cell r="O7227">
            <v>3539.25</v>
          </cell>
        </row>
        <row r="7228">
          <cell r="A7228" t="str">
            <v>E377410A</v>
          </cell>
          <cell r="B7228">
            <v>5969.8099999999995</v>
          </cell>
          <cell r="C7228" t="str">
            <v>WONDER stropna G5 6x24W narančasti</v>
          </cell>
          <cell r="O7228">
            <v>3708</v>
          </cell>
        </row>
        <row r="7229">
          <cell r="A7229" t="str">
            <v>E377410AE</v>
          </cell>
          <cell r="B7229">
            <v>7267.26</v>
          </cell>
          <cell r="C7229" t="str">
            <v>WONDER EMERGENCY stropna G5 6x24W narančasti</v>
          </cell>
          <cell r="O7229">
            <v>5814.75</v>
          </cell>
        </row>
        <row r="7230">
          <cell r="A7230" t="str">
            <v>E377410N</v>
          </cell>
          <cell r="B7230">
            <v>5710.3200000000006</v>
          </cell>
          <cell r="C7230" t="str">
            <v>WONDER stropna G5 6x24W crni</v>
          </cell>
          <cell r="O7230">
            <v>7078.5</v>
          </cell>
        </row>
        <row r="7231">
          <cell r="A7231" t="str">
            <v>E377410NE</v>
          </cell>
          <cell r="B7231">
            <v>7007.77</v>
          </cell>
          <cell r="C7231" t="str">
            <v>WONDER EMERGENCY stropna G5 6x24W crni</v>
          </cell>
          <cell r="O7231">
            <v>5562</v>
          </cell>
        </row>
        <row r="7232">
          <cell r="A7232" t="str">
            <v>E377410T</v>
          </cell>
          <cell r="B7232">
            <v>5710.3200000000006</v>
          </cell>
          <cell r="C7232" t="str">
            <v>WONDER stropna G5 6x24W transparentni</v>
          </cell>
          <cell r="O7232">
            <v>6825.75</v>
          </cell>
        </row>
        <row r="7233">
          <cell r="A7233" t="str">
            <v>E377410TD</v>
          </cell>
          <cell r="B7233">
            <v>8074.2199999999993</v>
          </cell>
          <cell r="O7233">
            <v>5562</v>
          </cell>
        </row>
        <row r="7234">
          <cell r="A7234" t="str">
            <v>E377410TE</v>
          </cell>
          <cell r="B7234">
            <v>7007.77</v>
          </cell>
          <cell r="C7234" t="str">
            <v>WONDER EMERGENCY stropna G5 6x24W transparentni</v>
          </cell>
          <cell r="O7234">
            <v>7864.5</v>
          </cell>
        </row>
        <row r="7235">
          <cell r="A7235" t="str">
            <v>E377410V</v>
          </cell>
          <cell r="B7235">
            <v>5969.8099999999995</v>
          </cell>
          <cell r="C7235" t="str">
            <v>WONDER stropna G5 6x24W zeleni</v>
          </cell>
          <cell r="O7235">
            <v>6825.75</v>
          </cell>
        </row>
        <row r="7236">
          <cell r="A7236" t="str">
            <v>E377410VE</v>
          </cell>
          <cell r="B7236">
            <v>7267.26</v>
          </cell>
          <cell r="C7236" t="str">
            <v>WONDER EMERGENCY stropna G5 6x24W zeleni</v>
          </cell>
          <cell r="O7236">
            <v>5814.75</v>
          </cell>
        </row>
        <row r="7237">
          <cell r="A7237" t="str">
            <v>E377430A</v>
          </cell>
          <cell r="B7237">
            <v>4412.1000000000004</v>
          </cell>
          <cell r="C7237" t="str">
            <v>WONDER stropna G5 2x54W narančasti</v>
          </cell>
          <cell r="O7237">
            <v>7078.5</v>
          </cell>
        </row>
        <row r="7238">
          <cell r="A7238" t="str">
            <v>E377430AE</v>
          </cell>
          <cell r="B7238">
            <v>5926.6900000000005</v>
          </cell>
          <cell r="C7238" t="str">
            <v>WONDER EMERGENCY stropna G5 2x54W narančasti</v>
          </cell>
          <cell r="O7238">
            <v>4297.5</v>
          </cell>
        </row>
        <row r="7239">
          <cell r="A7239" t="str">
            <v>E377430N</v>
          </cell>
          <cell r="B7239">
            <v>4196.5</v>
          </cell>
          <cell r="C7239" t="str">
            <v>WONDER stropna G5 2x54W crni</v>
          </cell>
          <cell r="O7239">
            <v>5772.75</v>
          </cell>
        </row>
        <row r="7240">
          <cell r="A7240" t="str">
            <v>E377430NE</v>
          </cell>
          <cell r="B7240">
            <v>5667.2</v>
          </cell>
          <cell r="C7240" t="str">
            <v>WONDER EMERGENCY stropna G5 2x54W crni</v>
          </cell>
          <cell r="O7240">
            <v>4087.5</v>
          </cell>
        </row>
        <row r="7241">
          <cell r="A7241" t="str">
            <v>E377430T</v>
          </cell>
          <cell r="B7241">
            <v>4196.5</v>
          </cell>
          <cell r="C7241" t="str">
            <v>WONDER stropna G5 2x54W transparentni</v>
          </cell>
          <cell r="O7241">
            <v>5520</v>
          </cell>
        </row>
        <row r="7242">
          <cell r="A7242" t="str">
            <v>E377430TE</v>
          </cell>
          <cell r="B7242">
            <v>5667.2</v>
          </cell>
          <cell r="C7242" t="str">
            <v>WONDER EMERGENCY stropna G5 2x54W transparentni</v>
          </cell>
          <cell r="O7242">
            <v>4087.5</v>
          </cell>
        </row>
        <row r="7243">
          <cell r="A7243" t="str">
            <v>E377430V</v>
          </cell>
          <cell r="B7243">
            <v>4412.1000000000004</v>
          </cell>
          <cell r="C7243" t="str">
            <v>WONDER stropna G5 2x54W zeleni</v>
          </cell>
          <cell r="O7243">
            <v>5520</v>
          </cell>
        </row>
        <row r="7244">
          <cell r="A7244" t="str">
            <v>E377430VE</v>
          </cell>
          <cell r="B7244">
            <v>5926.6900000000005</v>
          </cell>
          <cell r="C7244" t="str">
            <v>WONDER EMERGENCY stropna G5 2x54W zeleni</v>
          </cell>
          <cell r="O7244">
            <v>4297.5</v>
          </cell>
        </row>
        <row r="7245">
          <cell r="A7245" t="str">
            <v>E377510A</v>
          </cell>
          <cell r="B7245">
            <v>4455.9900000000007</v>
          </cell>
          <cell r="C7245" t="str">
            <v xml:space="preserve">WONDER viseći 125x12cm G5 2x54W narančasti </v>
          </cell>
          <cell r="O7245">
            <v>5772.75</v>
          </cell>
        </row>
        <row r="7246">
          <cell r="A7246" t="str">
            <v>E377510N</v>
          </cell>
          <cell r="B7246">
            <v>4239.62</v>
          </cell>
          <cell r="C7246" t="str">
            <v>WONDER viseći 125x12cm G5 2x54W crni</v>
          </cell>
          <cell r="O7246">
            <v>4340.25</v>
          </cell>
        </row>
        <row r="7247">
          <cell r="A7247" t="str">
            <v>E377510T</v>
          </cell>
          <cell r="B7247">
            <v>4239.62</v>
          </cell>
          <cell r="C7247" t="str">
            <v>WONDER viseći 125x12cm G5 2x54W transparentni</v>
          </cell>
          <cell r="O7247">
            <v>4129.5</v>
          </cell>
        </row>
        <row r="7248">
          <cell r="A7248" t="str">
            <v>E377510V</v>
          </cell>
          <cell r="B7248">
            <v>4455.9900000000007</v>
          </cell>
          <cell r="C7248" t="str">
            <v>WONDER viseći 125x12cm G5 2x54W zeleni</v>
          </cell>
          <cell r="O7248">
            <v>4129.5</v>
          </cell>
        </row>
        <row r="7249">
          <cell r="A7249" t="str">
            <v>E377530A</v>
          </cell>
          <cell r="B7249">
            <v>5018.09</v>
          </cell>
          <cell r="C7249" t="str">
            <v xml:space="preserve">WONDER viseći 125x22,5cm G5 2x54W narančasti </v>
          </cell>
          <cell r="O7249">
            <v>4340.25</v>
          </cell>
        </row>
        <row r="7250">
          <cell r="A7250" t="str">
            <v>E377530N</v>
          </cell>
          <cell r="B7250">
            <v>4801.72</v>
          </cell>
          <cell r="C7250" t="str">
            <v>WONDER viseći 125x22,5cm G5 2x54W crni</v>
          </cell>
          <cell r="O7250">
            <v>4887.75</v>
          </cell>
        </row>
        <row r="7251">
          <cell r="A7251" t="str">
            <v>E377530T</v>
          </cell>
          <cell r="B7251">
            <v>4801.72</v>
          </cell>
          <cell r="C7251" t="str">
            <v>WONDER viseći 125x22,5cm G5 2x54W transparentni</v>
          </cell>
          <cell r="O7251">
            <v>4677</v>
          </cell>
        </row>
        <row r="7252">
          <cell r="A7252" t="str">
            <v>E377530V</v>
          </cell>
          <cell r="B7252">
            <v>4844.84</v>
          </cell>
          <cell r="C7252" t="str">
            <v>WONDER viseći 125x22,5cm G5 2x54W zeleni</v>
          </cell>
          <cell r="O7252">
            <v>4677</v>
          </cell>
        </row>
        <row r="7253">
          <cell r="A7253" t="str">
            <v>E377550A</v>
          </cell>
          <cell r="B7253">
            <v>4455.9900000000007</v>
          </cell>
          <cell r="C7253" t="str">
            <v xml:space="preserve">WONDER viseći 40x40cm 2G11 3x24W narančasti </v>
          </cell>
          <cell r="O7253">
            <v>4719</v>
          </cell>
        </row>
        <row r="7254">
          <cell r="A7254" t="str">
            <v>E377550N</v>
          </cell>
          <cell r="B7254">
            <v>4239.62</v>
          </cell>
          <cell r="C7254" t="str">
            <v>WONDER viseći 40x40cm 2G11 3x24W crni</v>
          </cell>
          <cell r="O7254">
            <v>4340.25</v>
          </cell>
        </row>
        <row r="7255">
          <cell r="A7255" t="str">
            <v>E377550T</v>
          </cell>
          <cell r="B7255">
            <v>4239.62</v>
          </cell>
          <cell r="C7255" t="str">
            <v xml:space="preserve">WONDER viseći 40x40cm 2G11 3x24W transparentni </v>
          </cell>
          <cell r="O7255">
            <v>4129.5</v>
          </cell>
        </row>
        <row r="7256">
          <cell r="A7256" t="str">
            <v>E377550V</v>
          </cell>
          <cell r="B7256">
            <v>4455.9900000000007</v>
          </cell>
          <cell r="C7256" t="str">
            <v xml:space="preserve">WONDER viseći 40x40cm 2G11 3x24W zeleni </v>
          </cell>
          <cell r="O7256">
            <v>4129.5</v>
          </cell>
        </row>
        <row r="7257">
          <cell r="A7257" t="str">
            <v>E377560A</v>
          </cell>
          <cell r="B7257">
            <v>6488.7900000000009</v>
          </cell>
          <cell r="C7257" t="str">
            <v xml:space="preserve">WONDER viseći 60x60cm G5 6x24W narančasti </v>
          </cell>
          <cell r="O7257">
            <v>4340.25</v>
          </cell>
        </row>
        <row r="7258">
          <cell r="A7258" t="str">
            <v>E377560N</v>
          </cell>
          <cell r="B7258">
            <v>6272.42</v>
          </cell>
          <cell r="C7258" t="str">
            <v>WONDER viseći 60x60cm G5 6x24W crni</v>
          </cell>
          <cell r="O7258">
            <v>6320.25</v>
          </cell>
        </row>
        <row r="7259">
          <cell r="A7259" t="str">
            <v>E377560T</v>
          </cell>
          <cell r="B7259">
            <v>6272.42</v>
          </cell>
          <cell r="C7259" t="str">
            <v xml:space="preserve">WONDER viseći 60x60cm G5 6x24W transparentni </v>
          </cell>
          <cell r="O7259">
            <v>6109.5</v>
          </cell>
        </row>
        <row r="7260">
          <cell r="A7260" t="str">
            <v>E377560V</v>
          </cell>
          <cell r="B7260">
            <v>6488.7900000000009</v>
          </cell>
          <cell r="C7260" t="str">
            <v xml:space="preserve">WONDER viseći 60x60cm G5 6x24W zeleni </v>
          </cell>
          <cell r="O7260">
            <v>6109.5</v>
          </cell>
        </row>
        <row r="7261">
          <cell r="A7261" t="str">
            <v>E377610A</v>
          </cell>
          <cell r="B7261">
            <v>3850.7700000000004</v>
          </cell>
          <cell r="C7261" t="str">
            <v>WONDER stropni 125x12cm G5 2x54W narančasti</v>
          </cell>
          <cell r="O7261">
            <v>6320.25</v>
          </cell>
        </row>
        <row r="7262">
          <cell r="A7262" t="str">
            <v>E377610N</v>
          </cell>
          <cell r="B7262">
            <v>3677.5200000000004</v>
          </cell>
          <cell r="C7262" t="str">
            <v>WONDER stropni 125x12cm G5 2x54W crni</v>
          </cell>
          <cell r="O7262">
            <v>3750.75</v>
          </cell>
        </row>
        <row r="7263">
          <cell r="A7263" t="str">
            <v>E377610T</v>
          </cell>
          <cell r="B7263">
            <v>3677.5200000000004</v>
          </cell>
          <cell r="C7263" t="str">
            <v>WONDER stropni 125x12cm G5 2x54W transparentni</v>
          </cell>
          <cell r="O7263">
            <v>3582</v>
          </cell>
        </row>
        <row r="7264">
          <cell r="A7264" t="str">
            <v>E377610V</v>
          </cell>
          <cell r="B7264">
            <v>3850.7700000000004</v>
          </cell>
          <cell r="C7264" t="str">
            <v>WONDER stropni 125x12cm G5 2x54W zeleni</v>
          </cell>
          <cell r="O7264">
            <v>3582</v>
          </cell>
        </row>
        <row r="7265">
          <cell r="A7265" t="str">
            <v>E377710A</v>
          </cell>
          <cell r="B7265">
            <v>4282.7400000000007</v>
          </cell>
          <cell r="C7265" t="str">
            <v>PROFILE PLUS 125x12cm G5 2x54W narančasti</v>
          </cell>
          <cell r="O7265">
            <v>3750.75</v>
          </cell>
        </row>
        <row r="7266">
          <cell r="A7266" t="str">
            <v>E377710AE</v>
          </cell>
          <cell r="B7266">
            <v>5580.96</v>
          </cell>
          <cell r="C7266" t="str">
            <v>PROFILE PLUS EMERGENCY 125x12cm G5 2x54W narančasti</v>
          </cell>
          <cell r="O7266">
            <v>4171.5</v>
          </cell>
        </row>
        <row r="7267">
          <cell r="A7267" t="str">
            <v>E377710N</v>
          </cell>
          <cell r="B7267">
            <v>4110.2599999999993</v>
          </cell>
          <cell r="C7267" t="str">
            <v>PROFILE PLUS 125x12cm G5 2x54W crni</v>
          </cell>
          <cell r="O7267">
            <v>5436</v>
          </cell>
        </row>
        <row r="7268">
          <cell r="A7268" t="str">
            <v>E377710NE</v>
          </cell>
          <cell r="B7268">
            <v>5407.71</v>
          </cell>
          <cell r="C7268" t="str">
            <v>PROFILE PLUS EMERGENCY 125x12cm G5 2x54W crni</v>
          </cell>
          <cell r="O7268">
            <v>4003.5</v>
          </cell>
        </row>
        <row r="7269">
          <cell r="A7269" t="str">
            <v>E377710T</v>
          </cell>
          <cell r="B7269">
            <v>4110.2599999999993</v>
          </cell>
          <cell r="C7269" t="str">
            <v>PROFILE PLUS 125x12cm G5 2x54W transparentni</v>
          </cell>
          <cell r="O7269">
            <v>5267.25</v>
          </cell>
        </row>
        <row r="7270">
          <cell r="A7270" t="str">
            <v>E377710TE</v>
          </cell>
          <cell r="B7270">
            <v>5407.71</v>
          </cell>
          <cell r="C7270" t="str">
            <v>PROFILE PLUS EMERGENCY 125x12cm G5 2x54W transparentni</v>
          </cell>
          <cell r="O7270">
            <v>4003.5</v>
          </cell>
        </row>
        <row r="7271">
          <cell r="A7271" t="str">
            <v>E377710V</v>
          </cell>
          <cell r="B7271">
            <v>4282.7400000000007</v>
          </cell>
          <cell r="C7271" t="str">
            <v>PROFILE PLUS 125x12cm G5 2x54W zeleni</v>
          </cell>
          <cell r="O7271">
            <v>5267.25</v>
          </cell>
        </row>
        <row r="7272">
          <cell r="A7272" t="str">
            <v>E377710VE</v>
          </cell>
          <cell r="B7272">
            <v>5580.96</v>
          </cell>
          <cell r="C7272" t="str">
            <v>PROFILE PLUS EMERGENCY 125x12cm G5 2x54W zeleni</v>
          </cell>
          <cell r="O7272">
            <v>4171.5</v>
          </cell>
        </row>
        <row r="7273">
          <cell r="A7273" t="str">
            <v>E378440</v>
          </cell>
          <cell r="B7273">
            <v>1593.9</v>
          </cell>
          <cell r="C7273" t="str">
            <v>FLY stropni 24x24cm G9 4x60W</v>
          </cell>
          <cell r="O7273">
            <v>5436</v>
          </cell>
        </row>
        <row r="7274">
          <cell r="A7274" t="str">
            <v>E378620</v>
          </cell>
          <cell r="B7274">
            <v>854.7</v>
          </cell>
          <cell r="C7274" t="str">
            <v>FLY stropni 30x6cm G9 2x60W</v>
          </cell>
          <cell r="O7274">
            <v>1552.5</v>
          </cell>
        </row>
        <row r="7275">
          <cell r="A7275" t="str">
            <v>E378630</v>
          </cell>
          <cell r="B7275">
            <v>1285.9000000000001</v>
          </cell>
          <cell r="C7275" t="str">
            <v>FLY zidni/stropni 52x6cm G9 3x60W</v>
          </cell>
          <cell r="O7275">
            <v>832.5</v>
          </cell>
        </row>
        <row r="7276">
          <cell r="A7276" t="str">
            <v>E378650</v>
          </cell>
          <cell r="B7276">
            <v>2102.1</v>
          </cell>
          <cell r="C7276" t="str">
            <v>FLY zidni/stropni 96x6cm G9 5x60W</v>
          </cell>
          <cell r="O7276">
            <v>1252.5</v>
          </cell>
        </row>
        <row r="7277">
          <cell r="A7277" t="str">
            <v>E379409</v>
          </cell>
          <cell r="B7277">
            <v>717.64</v>
          </cell>
          <cell r="C7277" t="str">
            <v>SPEED stropna G9 4x40W baza aluminij staklo opal bijelo</v>
          </cell>
          <cell r="O7277">
            <v>2047.5</v>
          </cell>
        </row>
        <row r="7278">
          <cell r="A7278" t="str">
            <v>E379419</v>
          </cell>
          <cell r="B7278">
            <v>998.68999999999994</v>
          </cell>
          <cell r="C7278" t="str">
            <v>SPEED stropna G9 8x40W baza aluminij staklo opal bijelo</v>
          </cell>
          <cell r="O7278">
            <v>699</v>
          </cell>
        </row>
        <row r="7279">
          <cell r="A7279" t="str">
            <v>E379429</v>
          </cell>
          <cell r="B7279">
            <v>1909.6000000000001</v>
          </cell>
          <cell r="C7279" t="str">
            <v>SPEED stropna G9 16x25W baza aluminij staklo opal bijelo</v>
          </cell>
          <cell r="O7279">
            <v>972.75</v>
          </cell>
        </row>
        <row r="7280">
          <cell r="A7280" t="str">
            <v>E379639</v>
          </cell>
          <cell r="B7280">
            <v>512.05000000000007</v>
          </cell>
          <cell r="C7280" t="str">
            <v>SPEED stropna G9 3x40W baza aluminij staklo opal bijelo</v>
          </cell>
          <cell r="O7280">
            <v>1860</v>
          </cell>
        </row>
        <row r="7281">
          <cell r="A7281" t="str">
            <v>E379659</v>
          </cell>
          <cell r="B7281">
            <v>798.49</v>
          </cell>
          <cell r="C7281" t="str">
            <v>SPEED stropna G9 5x40W baza aluminij staklo opal bijelo</v>
          </cell>
          <cell r="O7281">
            <v>498.75</v>
          </cell>
        </row>
        <row r="7282">
          <cell r="A7282" t="str">
            <v>E380414</v>
          </cell>
          <cell r="B7282">
            <v>355.74</v>
          </cell>
          <cell r="C7282" t="str">
            <v>ROCKET plafonjera fi 16cm 40W G9, IP40 staklo opal</v>
          </cell>
          <cell r="O7282">
            <v>777.75</v>
          </cell>
        </row>
        <row r="7283">
          <cell r="A7283" t="str">
            <v>E380414IP</v>
          </cell>
          <cell r="B7283">
            <v>393.47</v>
          </cell>
          <cell r="C7283" t="str">
            <v>ROCKET plafonjera fi 16cm 40W G9, IP44 staklo opal</v>
          </cell>
          <cell r="O7283">
            <v>346.5</v>
          </cell>
        </row>
        <row r="7284">
          <cell r="A7284" t="str">
            <v>E380424</v>
          </cell>
          <cell r="B7284">
            <v>420.42</v>
          </cell>
          <cell r="C7284" t="str">
            <v>ROCKET plafonjera fi 21cm 75W G9, IP40 staklo opal</v>
          </cell>
          <cell r="O7284">
            <v>383.25</v>
          </cell>
        </row>
        <row r="7285">
          <cell r="A7285" t="str">
            <v>E380424IP</v>
          </cell>
          <cell r="B7285">
            <v>465.85</v>
          </cell>
          <cell r="C7285" t="str">
            <v>ROCKET plafonjera fi 21cm 75W G9, IP44 staklo opal</v>
          </cell>
          <cell r="O7285">
            <v>409.5</v>
          </cell>
        </row>
        <row r="7286">
          <cell r="A7286" t="str">
            <v>E380434</v>
          </cell>
          <cell r="B7286">
            <v>632.16999999999996</v>
          </cell>
          <cell r="C7286" t="str">
            <v>ROCKET plafonjera fi26cm 75W G9 IP40</v>
          </cell>
          <cell r="O7286">
            <v>453.75</v>
          </cell>
        </row>
        <row r="7287">
          <cell r="A7287" t="str">
            <v>E380434IP</v>
          </cell>
          <cell r="B7287">
            <v>666.05000000000007</v>
          </cell>
          <cell r="C7287" t="str">
            <v>ROCKET plafonjera fi26cm 75W G9 IP44</v>
          </cell>
          <cell r="O7287">
            <v>615.75</v>
          </cell>
        </row>
        <row r="7288">
          <cell r="A7288" t="str">
            <v>E380444</v>
          </cell>
          <cell r="B7288">
            <v>897.05000000000007</v>
          </cell>
          <cell r="C7288" t="str">
            <v>ROCKET plafonjera fi31cm 2x75W G9 IP40</v>
          </cell>
          <cell r="O7288">
            <v>648.75</v>
          </cell>
        </row>
        <row r="7289">
          <cell r="A7289" t="str">
            <v>E380444IP</v>
          </cell>
          <cell r="B7289">
            <v>940.94</v>
          </cell>
          <cell r="C7289" t="str">
            <v>ROCKET plafonjera fi31cm 2x75W G9 IP44</v>
          </cell>
          <cell r="O7289">
            <v>873.75</v>
          </cell>
        </row>
        <row r="7290">
          <cell r="A7290" t="str">
            <v>E380454</v>
          </cell>
          <cell r="B7290">
            <v>1570.8</v>
          </cell>
          <cell r="C7290" t="str">
            <v>ROCKET plafonjera fi42cm 55W 2Gx13 IP40</v>
          </cell>
          <cell r="O7290">
            <v>916.5</v>
          </cell>
        </row>
        <row r="7291">
          <cell r="A7291" t="str">
            <v>E380454IP</v>
          </cell>
          <cell r="B7291">
            <v>1617</v>
          </cell>
          <cell r="C7291" t="str">
            <v>ROCKET plafonjera fi42cm 55W 2Gx13 IP44</v>
          </cell>
          <cell r="O7291">
            <v>1530</v>
          </cell>
        </row>
        <row r="7292">
          <cell r="A7292" t="str">
            <v>E380514</v>
          </cell>
          <cell r="B7292">
            <v>2102.1</v>
          </cell>
          <cell r="C7292" t="str">
            <v xml:space="preserve">ROCKET viseća fi42cm 2Gx13 55W </v>
          </cell>
          <cell r="O7292">
            <v>1575</v>
          </cell>
        </row>
        <row r="7293">
          <cell r="A7293" t="str">
            <v>E382504</v>
          </cell>
          <cell r="B7293">
            <v>678.37</v>
          </cell>
          <cell r="C7293" t="str">
            <v>ARGON viseća E27 100W staklo opal bijelo</v>
          </cell>
          <cell r="O7293">
            <v>2047.5</v>
          </cell>
        </row>
        <row r="7294">
          <cell r="A7294" t="str">
            <v>E382604</v>
          </cell>
          <cell r="B7294">
            <v>403.48</v>
          </cell>
          <cell r="C7294" t="str">
            <v>ARGON zidna halogena 150W E14 staklo opal</v>
          </cell>
          <cell r="O7294">
            <v>660.75</v>
          </cell>
        </row>
        <row r="7295">
          <cell r="A7295" t="str">
            <v>E382614</v>
          </cell>
          <cell r="B7295">
            <v>504.35</v>
          </cell>
          <cell r="C7295" t="str">
            <v>ARGON zidna halogena 150W E27 staklo opal</v>
          </cell>
          <cell r="O7295">
            <v>393</v>
          </cell>
        </row>
        <row r="7296">
          <cell r="A7296" t="str">
            <v>E383604</v>
          </cell>
          <cell r="B7296">
            <v>642.95000000000005</v>
          </cell>
          <cell r="C7296" t="str">
            <v>PRISMA zidna halogena 100W R7s 18,5x12cm</v>
          </cell>
          <cell r="O7296">
            <v>491.25</v>
          </cell>
        </row>
        <row r="7297">
          <cell r="A7297" t="str">
            <v>E383614</v>
          </cell>
          <cell r="B7297">
            <v>962.5</v>
          </cell>
          <cell r="C7297" t="str">
            <v>PRISMA zidna halogena 200W R7s 28x18cm</v>
          </cell>
          <cell r="O7297">
            <v>626.25</v>
          </cell>
        </row>
        <row r="7298">
          <cell r="A7298" t="str">
            <v>E384400A</v>
          </cell>
          <cell r="B7298">
            <v>1347.5</v>
          </cell>
          <cell r="C7298" t="str">
            <v>JET stropna 90x16cm G5 2x39W narančasti</v>
          </cell>
          <cell r="O7298">
            <v>937.5</v>
          </cell>
        </row>
        <row r="7299">
          <cell r="A7299" t="str">
            <v>E384400G</v>
          </cell>
          <cell r="B7299">
            <v>1347.5</v>
          </cell>
          <cell r="C7299" t="str">
            <v>JET stropna 90x16cm G5 2x39W sivi</v>
          </cell>
          <cell r="O7299">
            <v>1312.5</v>
          </cell>
        </row>
        <row r="7300">
          <cell r="A7300" t="str">
            <v>E384400N</v>
          </cell>
          <cell r="B7300">
            <v>1347.5</v>
          </cell>
          <cell r="C7300" t="str">
            <v>JET stropna 90x16cm G5 2x39W crni</v>
          </cell>
          <cell r="O7300">
            <v>1312.5</v>
          </cell>
        </row>
        <row r="7301">
          <cell r="A7301" t="str">
            <v>E384400V</v>
          </cell>
          <cell r="B7301">
            <v>1347.5</v>
          </cell>
          <cell r="C7301" t="str">
            <v>JET stropna 90x16cm G5 2x39W zeleni</v>
          </cell>
          <cell r="O7301">
            <v>1312.5</v>
          </cell>
        </row>
        <row r="7302">
          <cell r="A7302" t="str">
            <v>E384410A</v>
          </cell>
          <cell r="B7302">
            <v>1478.4</v>
          </cell>
          <cell r="C7302" t="str">
            <v>JET stropna 120x16cm G5 2x54W narančasti</v>
          </cell>
          <cell r="O7302">
            <v>1312.5</v>
          </cell>
        </row>
        <row r="7303">
          <cell r="A7303" t="str">
            <v>E384410AE</v>
          </cell>
          <cell r="B7303">
            <v>2631.86</v>
          </cell>
          <cell r="C7303" t="str">
            <v>JET EMERGENCY stropna 120x16cm G5 2x54W narančasti</v>
          </cell>
          <cell r="O7303">
            <v>1440</v>
          </cell>
        </row>
        <row r="7304">
          <cell r="A7304" t="str">
            <v>E384410G</v>
          </cell>
          <cell r="B7304">
            <v>1478.4</v>
          </cell>
          <cell r="C7304" t="str">
            <v>JET stropna 120x16cm G5 2x54W sivi</v>
          </cell>
          <cell r="O7304">
            <v>2563.5</v>
          </cell>
        </row>
        <row r="7305">
          <cell r="A7305" t="str">
            <v>E384410GE</v>
          </cell>
          <cell r="B7305">
            <v>2631.86</v>
          </cell>
          <cell r="C7305" t="str">
            <v>JET EMERGENCY stropna 120x16cm G5 2x54W sivi</v>
          </cell>
          <cell r="O7305">
            <v>1440</v>
          </cell>
        </row>
        <row r="7306">
          <cell r="A7306" t="str">
            <v>E384410N</v>
          </cell>
          <cell r="B7306">
            <v>1478.4</v>
          </cell>
          <cell r="C7306" t="str">
            <v>JET stropna 120x16cm G5 2x54W crni</v>
          </cell>
          <cell r="O7306">
            <v>2563.5</v>
          </cell>
        </row>
        <row r="7307">
          <cell r="A7307" t="str">
            <v>E384410NE</v>
          </cell>
          <cell r="B7307">
            <v>2631.86</v>
          </cell>
          <cell r="C7307" t="str">
            <v>JET EMERGENCY stropna 120x16cm G5 2x54W crni</v>
          </cell>
          <cell r="O7307">
            <v>1440</v>
          </cell>
        </row>
        <row r="7308">
          <cell r="A7308" t="str">
            <v>E384410V</v>
          </cell>
          <cell r="B7308">
            <v>1478.4</v>
          </cell>
          <cell r="C7308" t="str">
            <v>JET stropna 120x16cm G5 2x54W zeleni</v>
          </cell>
          <cell r="O7308">
            <v>2563.5</v>
          </cell>
        </row>
        <row r="7309">
          <cell r="A7309" t="str">
            <v>E384410VE</v>
          </cell>
          <cell r="B7309">
            <v>2631.86</v>
          </cell>
          <cell r="C7309" t="str">
            <v>JET EMERGENCY stropna 120x16cm G5 2x54W zeleni</v>
          </cell>
          <cell r="O7309">
            <v>1440</v>
          </cell>
        </row>
        <row r="7310">
          <cell r="A7310" t="str">
            <v>E384420A</v>
          </cell>
          <cell r="B7310">
            <v>1894.2</v>
          </cell>
          <cell r="C7310" t="str">
            <v>JET stropna 150x16cm G5 2x80W narančasti</v>
          </cell>
          <cell r="O7310">
            <v>2563.5</v>
          </cell>
        </row>
        <row r="7311">
          <cell r="A7311" t="str">
            <v>E384420G</v>
          </cell>
          <cell r="B7311">
            <v>1894.2</v>
          </cell>
          <cell r="C7311" t="str">
            <v>JET stropna 150x16cm G5 2x80W sivi</v>
          </cell>
          <cell r="O7311">
            <v>1845</v>
          </cell>
        </row>
        <row r="7312">
          <cell r="A7312" t="str">
            <v>E384420N</v>
          </cell>
          <cell r="B7312">
            <v>1894.2</v>
          </cell>
          <cell r="C7312" t="str">
            <v>JET stropna 150x16cm G5 2x80W crni</v>
          </cell>
          <cell r="O7312">
            <v>1845</v>
          </cell>
        </row>
        <row r="7313">
          <cell r="A7313" t="str">
            <v>E384420V</v>
          </cell>
          <cell r="B7313">
            <v>1894.2</v>
          </cell>
          <cell r="C7313" t="str">
            <v>JET stropna 150x16cm G5 2x80W zeleni</v>
          </cell>
          <cell r="O7313">
            <v>1845</v>
          </cell>
        </row>
        <row r="7314">
          <cell r="A7314" t="str">
            <v>E384500A</v>
          </cell>
          <cell r="B7314">
            <v>1771</v>
          </cell>
          <cell r="C7314" t="str">
            <v>JET viseća 90x16cm G5 2x39W narančasti</v>
          </cell>
          <cell r="O7314">
            <v>1845</v>
          </cell>
        </row>
        <row r="7315">
          <cell r="A7315" t="str">
            <v>E384500G</v>
          </cell>
          <cell r="B7315">
            <v>1771</v>
          </cell>
          <cell r="C7315" t="str">
            <v>JET viseća 90x16cm G5 2x39W sivi</v>
          </cell>
          <cell r="O7315">
            <v>1725</v>
          </cell>
        </row>
        <row r="7316">
          <cell r="A7316" t="str">
            <v>E384500N</v>
          </cell>
          <cell r="B7316">
            <v>1771</v>
          </cell>
          <cell r="C7316" t="str">
            <v>JET viseća 90x16cm G5 2x39W crni</v>
          </cell>
          <cell r="O7316">
            <v>1725</v>
          </cell>
        </row>
        <row r="7317">
          <cell r="A7317" t="str">
            <v>E384500V</v>
          </cell>
          <cell r="B7317">
            <v>1771</v>
          </cell>
          <cell r="C7317" t="str">
            <v>JET viseća 90x16cm G5 2x39W zeleni</v>
          </cell>
          <cell r="O7317">
            <v>1725</v>
          </cell>
        </row>
        <row r="7318">
          <cell r="A7318" t="str">
            <v>E384510A</v>
          </cell>
          <cell r="B7318">
            <v>1948.1000000000001</v>
          </cell>
          <cell r="C7318" t="str">
            <v>JET viseća 120x16cm G5 2x54W narančasti</v>
          </cell>
          <cell r="O7318">
            <v>1725</v>
          </cell>
        </row>
        <row r="7319">
          <cell r="A7319" t="str">
            <v>E384510G</v>
          </cell>
          <cell r="B7319">
            <v>1948.1000000000001</v>
          </cell>
          <cell r="C7319" t="str">
            <v>JET viseća 120x16cm G5 2x54W sivi</v>
          </cell>
          <cell r="O7319">
            <v>1897.5</v>
          </cell>
        </row>
        <row r="7320">
          <cell r="A7320" t="str">
            <v>E384510N</v>
          </cell>
          <cell r="B7320">
            <v>1948.1000000000001</v>
          </cell>
          <cell r="C7320" t="str">
            <v>JET viseća 120x16cm G5 2x54W crni</v>
          </cell>
          <cell r="O7320">
            <v>1897.5</v>
          </cell>
        </row>
        <row r="7321">
          <cell r="A7321" t="str">
            <v>E384510V</v>
          </cell>
          <cell r="B7321">
            <v>1948.1000000000001</v>
          </cell>
          <cell r="C7321" t="str">
            <v>JET viseća 120x16cm G5 2x54W zeleni</v>
          </cell>
          <cell r="O7321">
            <v>1897.5</v>
          </cell>
        </row>
        <row r="7322">
          <cell r="A7322" t="str">
            <v>E384520A</v>
          </cell>
          <cell r="B7322">
            <v>2371.6</v>
          </cell>
          <cell r="C7322" t="str">
            <v>JET viseća 150x16cm G5 2x80W narančasti</v>
          </cell>
          <cell r="O7322">
            <v>1897.5</v>
          </cell>
        </row>
        <row r="7323">
          <cell r="A7323" t="str">
            <v>E384520G</v>
          </cell>
          <cell r="B7323">
            <v>2371.6</v>
          </cell>
          <cell r="C7323" t="str">
            <v>JET viseća 150x16cm G5 2x80W sivi</v>
          </cell>
          <cell r="O7323">
            <v>2310</v>
          </cell>
        </row>
        <row r="7324">
          <cell r="A7324" t="str">
            <v>E384520N</v>
          </cell>
          <cell r="B7324">
            <v>2371.6</v>
          </cell>
          <cell r="C7324" t="str">
            <v>JET viseća 150x16cm G5 2x80W crni</v>
          </cell>
          <cell r="O7324">
            <v>2310</v>
          </cell>
        </row>
        <row r="7325">
          <cell r="A7325" t="str">
            <v>E384520V</v>
          </cell>
          <cell r="B7325">
            <v>2371.6</v>
          </cell>
          <cell r="C7325" t="str">
            <v>JET viseća 150x16cm G5 2x80W zeleni</v>
          </cell>
          <cell r="O7325">
            <v>2310</v>
          </cell>
        </row>
        <row r="7326">
          <cell r="A7326" t="str">
            <v>E384700A</v>
          </cell>
          <cell r="B7326">
            <v>1416.8</v>
          </cell>
          <cell r="C7326" t="str">
            <v>JET BIQUICK 90x16cm G5 2x39W narančasti</v>
          </cell>
          <cell r="O7326">
            <v>2310</v>
          </cell>
        </row>
        <row r="7327">
          <cell r="A7327" t="str">
            <v>E384700G</v>
          </cell>
          <cell r="B7327">
            <v>1416.8</v>
          </cell>
          <cell r="C7327" t="str">
            <v>JET BIQUICK 90x16cm G5 2x39W sivi</v>
          </cell>
          <cell r="O7327">
            <v>1380</v>
          </cell>
        </row>
        <row r="7328">
          <cell r="A7328" t="str">
            <v>E384700N</v>
          </cell>
          <cell r="B7328">
            <v>1416.8</v>
          </cell>
          <cell r="C7328" t="str">
            <v>JET BIQUICK 90x16cm G5 2x39W crni</v>
          </cell>
          <cell r="O7328">
            <v>1380</v>
          </cell>
        </row>
        <row r="7329">
          <cell r="A7329" t="str">
            <v>E384700V</v>
          </cell>
          <cell r="B7329">
            <v>1416.8</v>
          </cell>
          <cell r="C7329" t="str">
            <v>JET BIQUICK 90x16cm G5 2x39W zeleni</v>
          </cell>
          <cell r="O7329">
            <v>1380</v>
          </cell>
        </row>
        <row r="7330">
          <cell r="A7330" t="str">
            <v>E384710A</v>
          </cell>
          <cell r="B7330">
            <v>1563.1000000000001</v>
          </cell>
          <cell r="C7330" t="str">
            <v>JET BIQUICK 120x16cm G5 2x54W narančasti</v>
          </cell>
          <cell r="O7330">
            <v>1380</v>
          </cell>
        </row>
        <row r="7331">
          <cell r="A7331" t="str">
            <v>E384710AE</v>
          </cell>
          <cell r="B7331">
            <v>2833.6</v>
          </cell>
          <cell r="C7331" t="str">
            <v>JET BIQUICK emergency 120x16cm G5 2x54W narančasti</v>
          </cell>
          <cell r="O7331">
            <v>1522.5</v>
          </cell>
        </row>
        <row r="7332">
          <cell r="A7332" t="str">
            <v>E384710G</v>
          </cell>
          <cell r="B7332">
            <v>1563.1000000000001</v>
          </cell>
          <cell r="C7332" t="str">
            <v>JET BIQUICK 120x16cm G5 2x54W sivi</v>
          </cell>
          <cell r="O7332">
            <v>2760</v>
          </cell>
        </row>
        <row r="7333">
          <cell r="A7333" t="str">
            <v>E384710GE</v>
          </cell>
          <cell r="B7333">
            <v>2833.6</v>
          </cell>
          <cell r="C7333" t="str">
            <v>JET BIQUICK emergency 120x16cm G5 2x54W sivi</v>
          </cell>
          <cell r="O7333">
            <v>1522.5</v>
          </cell>
        </row>
        <row r="7334">
          <cell r="A7334" t="str">
            <v>E384710N</v>
          </cell>
          <cell r="B7334">
            <v>1563.1000000000001</v>
          </cell>
          <cell r="C7334" t="str">
            <v>JET BIQUICK 120x16cm G5 2x39/54/80W crni</v>
          </cell>
          <cell r="O7334">
            <v>2760</v>
          </cell>
        </row>
        <row r="7335">
          <cell r="A7335" t="str">
            <v>E384710NE</v>
          </cell>
          <cell r="B7335">
            <v>2833.6</v>
          </cell>
          <cell r="C7335" t="str">
            <v>JET BIQUICK emergency 120x16cm G5 2x54W crni</v>
          </cell>
          <cell r="O7335">
            <v>1522.5</v>
          </cell>
        </row>
        <row r="7336">
          <cell r="A7336" t="str">
            <v>E384710V</v>
          </cell>
          <cell r="B7336">
            <v>1563.1000000000001</v>
          </cell>
          <cell r="C7336" t="str">
            <v>JET BIQUICK 120x16cm G5 2x54W zeleni</v>
          </cell>
          <cell r="O7336">
            <v>2760</v>
          </cell>
        </row>
        <row r="7337">
          <cell r="A7337" t="str">
            <v>E384710VE</v>
          </cell>
          <cell r="B7337">
            <v>2833.6</v>
          </cell>
          <cell r="C7337" t="str">
            <v>JET BIQUICK emergency 120x16cm G5 2x54W zeleni</v>
          </cell>
          <cell r="O7337">
            <v>1522.5</v>
          </cell>
        </row>
        <row r="7338">
          <cell r="A7338" t="str">
            <v>E384720A</v>
          </cell>
          <cell r="B7338">
            <v>1995.84</v>
          </cell>
          <cell r="C7338" t="str">
            <v>JET BIQUICK 150x16cm G5 2x80W narančasti</v>
          </cell>
          <cell r="O7338">
            <v>2760</v>
          </cell>
        </row>
        <row r="7339">
          <cell r="A7339" t="str">
            <v>E384720G</v>
          </cell>
          <cell r="B7339">
            <v>1995.84</v>
          </cell>
          <cell r="C7339" t="str">
            <v>JET BIQUICK 150x16cm G5 2x80W sivi</v>
          </cell>
          <cell r="O7339">
            <v>1944</v>
          </cell>
        </row>
        <row r="7340">
          <cell r="A7340" t="str">
            <v>E384720N</v>
          </cell>
          <cell r="B7340">
            <v>1995.84</v>
          </cell>
          <cell r="C7340" t="str">
            <v>JET BIQUICK 150x16cm G5 2x80W crni</v>
          </cell>
          <cell r="O7340">
            <v>1944</v>
          </cell>
        </row>
        <row r="7341">
          <cell r="A7341" t="str">
            <v>E384720V</v>
          </cell>
          <cell r="B7341">
            <v>1995.84</v>
          </cell>
          <cell r="C7341" t="str">
            <v>JET BIQUICK 150x16cm G5 2x80W zeleni</v>
          </cell>
          <cell r="O7341">
            <v>1944</v>
          </cell>
        </row>
        <row r="7342">
          <cell r="A7342" t="str">
            <v>E384730A</v>
          </cell>
          <cell r="B7342">
            <v>1609.3</v>
          </cell>
          <cell r="C7342" t="str">
            <v>PROFILE PLUS JET 90x16cm G5 2x39W narančasti</v>
          </cell>
          <cell r="O7342">
            <v>1944</v>
          </cell>
        </row>
        <row r="7343">
          <cell r="A7343" t="str">
            <v>E384730G</v>
          </cell>
          <cell r="B7343">
            <v>1609.3</v>
          </cell>
          <cell r="C7343" t="str">
            <v>PROFILE PLUS JET 90x16cm G5 2x39W sivi</v>
          </cell>
          <cell r="O7343">
            <v>1567.5</v>
          </cell>
        </row>
        <row r="7344">
          <cell r="A7344" t="str">
            <v>E384730N</v>
          </cell>
          <cell r="B7344">
            <v>1609.3</v>
          </cell>
          <cell r="C7344" t="str">
            <v>PROFILE PLUS JET 90x16cm G5 2x39W crni</v>
          </cell>
          <cell r="O7344">
            <v>1567.5</v>
          </cell>
        </row>
        <row r="7345">
          <cell r="A7345" t="str">
            <v>E384730ND</v>
          </cell>
          <cell r="B7345">
            <v>2207.59</v>
          </cell>
          <cell r="O7345">
            <v>1567.5</v>
          </cell>
        </row>
        <row r="7346">
          <cell r="A7346" t="str">
            <v>E384730V</v>
          </cell>
          <cell r="B7346">
            <v>1609.3</v>
          </cell>
          <cell r="C7346" t="str">
            <v>PROFILE PLUS JET 90x16cm G5 2x39W zeleni</v>
          </cell>
          <cell r="O7346">
            <v>2150.25</v>
          </cell>
        </row>
        <row r="7347">
          <cell r="A7347" t="str">
            <v>E384740A</v>
          </cell>
          <cell r="B7347">
            <v>1755.6000000000001</v>
          </cell>
          <cell r="C7347" t="str">
            <v>PROFILE PLUS JET 120x16cm G5 2x54W narančasti</v>
          </cell>
          <cell r="O7347">
            <v>1567.5</v>
          </cell>
        </row>
        <row r="7348">
          <cell r="A7348" t="str">
            <v>E384740AE</v>
          </cell>
          <cell r="B7348">
            <v>2929.85</v>
          </cell>
          <cell r="C7348" t="str">
            <v>PROFILE PLUS JET emergency 120x16cm G5 2x54W narančasti</v>
          </cell>
          <cell r="O7348">
            <v>1710</v>
          </cell>
        </row>
        <row r="7349">
          <cell r="A7349" t="str">
            <v>E384740G</v>
          </cell>
          <cell r="B7349">
            <v>1755.6000000000001</v>
          </cell>
          <cell r="C7349" t="str">
            <v>PROFILE PLUS JET 120x16cm G5 2x54W sivi</v>
          </cell>
          <cell r="O7349">
            <v>2853.75</v>
          </cell>
        </row>
        <row r="7350">
          <cell r="A7350" t="str">
            <v>E384740GE</v>
          </cell>
          <cell r="B7350">
            <v>2929.85</v>
          </cell>
          <cell r="C7350" t="str">
            <v>PROFILE PLUS JET emergency 120x16cm G5 2x54W sivi</v>
          </cell>
          <cell r="O7350">
            <v>1710</v>
          </cell>
        </row>
        <row r="7351">
          <cell r="A7351" t="str">
            <v>E384740N</v>
          </cell>
          <cell r="B7351">
            <v>1755.6000000000001</v>
          </cell>
          <cell r="C7351" t="str">
            <v>PROFILE PLUS JET 120x16cm G5 2x54W crni</v>
          </cell>
          <cell r="O7351">
            <v>2853.75</v>
          </cell>
        </row>
        <row r="7352">
          <cell r="A7352" t="str">
            <v>E384740NE</v>
          </cell>
          <cell r="B7352">
            <v>2929.85</v>
          </cell>
          <cell r="C7352" t="str">
            <v>PROFILE PLUS JET emergency 120x16cm G5 2x54W crni</v>
          </cell>
          <cell r="O7352">
            <v>1710</v>
          </cell>
        </row>
        <row r="7353">
          <cell r="A7353" t="str">
            <v>E384740V</v>
          </cell>
          <cell r="B7353">
            <v>1755.6000000000001</v>
          </cell>
          <cell r="C7353" t="str">
            <v>PROFILE PLUS JET 120x16cm G5 2x54W zeleni</v>
          </cell>
          <cell r="O7353">
            <v>2853.75</v>
          </cell>
        </row>
        <row r="7354">
          <cell r="A7354" t="str">
            <v>E384740VE</v>
          </cell>
          <cell r="B7354">
            <v>2929.85</v>
          </cell>
          <cell r="C7354" t="str">
            <v>PROFILE PLUS JET emergency 120x16cm G5 2x54W zeleni</v>
          </cell>
          <cell r="O7354">
            <v>1710</v>
          </cell>
        </row>
        <row r="7355">
          <cell r="A7355" t="str">
            <v>E384750A</v>
          </cell>
          <cell r="B7355">
            <v>2122.89</v>
          </cell>
          <cell r="C7355" t="str">
            <v>PROFILE PLUS JET 150x16cm G5 2x80W narančasti</v>
          </cell>
          <cell r="O7355">
            <v>2853.75</v>
          </cell>
        </row>
        <row r="7356">
          <cell r="A7356" t="str">
            <v>E384750G</v>
          </cell>
          <cell r="B7356">
            <v>2122.89</v>
          </cell>
          <cell r="C7356" t="str">
            <v>PROFILE PLUS JET 150x16cm G5 2x80W sivi</v>
          </cell>
          <cell r="O7356">
            <v>2067.75</v>
          </cell>
        </row>
        <row r="7357">
          <cell r="A7357" t="str">
            <v>E384750N</v>
          </cell>
          <cell r="B7357">
            <v>2122.89</v>
          </cell>
          <cell r="C7357" t="str">
            <v>PROFILE PLUS JET 150x16cm G5 2x80W crni</v>
          </cell>
          <cell r="O7357">
            <v>2067.75</v>
          </cell>
        </row>
        <row r="7358">
          <cell r="A7358" t="str">
            <v>E384750V</v>
          </cell>
          <cell r="B7358">
            <v>2122.89</v>
          </cell>
          <cell r="C7358" t="str">
            <v>PROFILE PLUS JET 150x16cm G5 2x80W zeleni</v>
          </cell>
          <cell r="O7358">
            <v>2067.75</v>
          </cell>
        </row>
        <row r="7359">
          <cell r="A7359" t="str">
            <v>E384900</v>
          </cell>
          <cell r="B7359">
            <v>839.30000000000007</v>
          </cell>
          <cell r="C7359" t="str">
            <v xml:space="preserve">PROFILE PLUS JET GRILJA 93x16cm </v>
          </cell>
          <cell r="O7359">
            <v>2067.75</v>
          </cell>
        </row>
        <row r="7360">
          <cell r="A7360" t="str">
            <v>E384901</v>
          </cell>
          <cell r="B7360">
            <v>1147.3</v>
          </cell>
          <cell r="C7360" t="str">
            <v xml:space="preserve">PROFILE PLUS JET GRILJA 118x16cm </v>
          </cell>
          <cell r="O7360">
            <v>817.5</v>
          </cell>
        </row>
        <row r="7361">
          <cell r="A7361" t="str">
            <v>E384902</v>
          </cell>
          <cell r="B7361">
            <v>1362.9</v>
          </cell>
          <cell r="C7361" t="str">
            <v xml:space="preserve">PROFILE PLUS JET GRILJA 148x16cm </v>
          </cell>
          <cell r="O7361">
            <v>1117.5</v>
          </cell>
        </row>
        <row r="7362">
          <cell r="A7362" t="str">
            <v>E385501</v>
          </cell>
          <cell r="B7362">
            <v>858.55000000000007</v>
          </cell>
          <cell r="C7362" t="str">
            <v>AIR viseći fi38cm E27 100W narančasti/opal</v>
          </cell>
          <cell r="O7362">
            <v>1327.5</v>
          </cell>
        </row>
        <row r="7363">
          <cell r="A7363" t="str">
            <v>E385504</v>
          </cell>
          <cell r="B7363">
            <v>793.87</v>
          </cell>
          <cell r="C7363" t="str">
            <v>AIR viseći fi38cm E27 100W opal/opal</v>
          </cell>
          <cell r="O7363">
            <v>836.25</v>
          </cell>
        </row>
        <row r="7364">
          <cell r="A7364" t="str">
            <v>E385511</v>
          </cell>
          <cell r="B7364">
            <v>1399.8600000000001</v>
          </cell>
          <cell r="C7364" t="str">
            <v>AIR viseći fi48cm E27 100W narančasti/opal</v>
          </cell>
          <cell r="O7364">
            <v>773.25</v>
          </cell>
        </row>
        <row r="7365">
          <cell r="A7365" t="str">
            <v>E385514</v>
          </cell>
          <cell r="B7365">
            <v>1382.92</v>
          </cell>
          <cell r="C7365" t="str">
            <v>AIR viseći fi48cm E27 100W opal/opal</v>
          </cell>
          <cell r="O7365">
            <v>1363.5</v>
          </cell>
        </row>
        <row r="7366">
          <cell r="A7366" t="str">
            <v>E386504</v>
          </cell>
          <cell r="B7366">
            <v>729.19</v>
          </cell>
          <cell r="C7366" t="str">
            <v>BABY viseća G9 60W transparent/satinirana</v>
          </cell>
          <cell r="O7366">
            <v>1347</v>
          </cell>
        </row>
        <row r="7367">
          <cell r="A7367" t="str">
            <v>E386505</v>
          </cell>
          <cell r="B7367">
            <v>873.18000000000006</v>
          </cell>
          <cell r="C7367" t="str">
            <v>BABY viseća G9 60W crna/satinirana</v>
          </cell>
          <cell r="O7367">
            <v>710.25</v>
          </cell>
        </row>
        <row r="7368">
          <cell r="A7368" t="str">
            <v>E386515</v>
          </cell>
          <cell r="B7368">
            <v>873.18000000000006</v>
          </cell>
          <cell r="C7368" t="str">
            <v>BABY viseća G9 60W crni metal</v>
          </cell>
          <cell r="O7368">
            <v>850.5</v>
          </cell>
        </row>
        <row r="7369">
          <cell r="A7369" t="str">
            <v>E386900</v>
          </cell>
          <cell r="B7369">
            <v>114.73</v>
          </cell>
          <cell r="C7369" t="str">
            <v>BABY baza 1x60W fi 5cm aluminij</v>
          </cell>
          <cell r="O7369">
            <v>850.5</v>
          </cell>
        </row>
        <row r="7370">
          <cell r="A7370" t="str">
            <v>E386900N</v>
          </cell>
          <cell r="B7370">
            <v>123.2</v>
          </cell>
          <cell r="C7370" t="str">
            <v>BABY baza 1x60W fi 5cm crni</v>
          </cell>
          <cell r="O7370">
            <v>111.75</v>
          </cell>
        </row>
        <row r="7371">
          <cell r="A7371" t="str">
            <v>E386901</v>
          </cell>
          <cell r="B7371">
            <v>444.29</v>
          </cell>
          <cell r="C7371" t="str">
            <v>BABY baza 3x60W fi 13cm aluminij</v>
          </cell>
          <cell r="O7371">
            <v>120</v>
          </cell>
        </row>
        <row r="7372">
          <cell r="A7372" t="str">
            <v>E386901N</v>
          </cell>
          <cell r="B7372">
            <v>477.40000000000003</v>
          </cell>
          <cell r="C7372" t="str">
            <v>BABY baza 3x60W fi 13cm crni</v>
          </cell>
          <cell r="O7372">
            <v>432.75</v>
          </cell>
        </row>
        <row r="7373">
          <cell r="A7373" t="str">
            <v>E386902</v>
          </cell>
          <cell r="B7373">
            <v>592.13000000000011</v>
          </cell>
          <cell r="C7373" t="str">
            <v>BABY baza 6x60W fi 20cm aluminij</v>
          </cell>
          <cell r="O7373">
            <v>465</v>
          </cell>
        </row>
        <row r="7374">
          <cell r="A7374" t="str">
            <v>E386902N</v>
          </cell>
          <cell r="B7374">
            <v>639.1</v>
          </cell>
          <cell r="C7374" t="str">
            <v>BABY baza 6x60W fi 20cm crni</v>
          </cell>
          <cell r="O7374">
            <v>576.75</v>
          </cell>
        </row>
        <row r="7375">
          <cell r="A7375" t="str">
            <v>E386903</v>
          </cell>
          <cell r="B7375">
            <v>724.56999999999994</v>
          </cell>
          <cell r="C7375" t="str">
            <v>BABY baza 9x60W fi 30cm aluminij</v>
          </cell>
          <cell r="O7375">
            <v>622.5</v>
          </cell>
        </row>
        <row r="7376">
          <cell r="A7376" t="str">
            <v>E386903N</v>
          </cell>
          <cell r="B7376">
            <v>746.9</v>
          </cell>
          <cell r="C7376" t="str">
            <v>BABY baza 9x60W fi 30cm crni</v>
          </cell>
          <cell r="O7376">
            <v>705.75</v>
          </cell>
        </row>
        <row r="7377">
          <cell r="A7377" t="str">
            <v>E386904</v>
          </cell>
          <cell r="B7377">
            <v>300.3</v>
          </cell>
          <cell r="C7377" t="str">
            <v>BABY baza 3x60W l=19cm aluminij</v>
          </cell>
          <cell r="O7377">
            <v>727.5</v>
          </cell>
        </row>
        <row r="7378">
          <cell r="A7378" t="str">
            <v>E386904N</v>
          </cell>
          <cell r="B7378">
            <v>323.40000000000003</v>
          </cell>
          <cell r="C7378" t="str">
            <v>BABY baza 3x60W l=19cm crni</v>
          </cell>
          <cell r="O7378">
            <v>292.5</v>
          </cell>
        </row>
        <row r="7379">
          <cell r="A7379" t="str">
            <v>E386905</v>
          </cell>
          <cell r="B7379">
            <v>406.56</v>
          </cell>
          <cell r="C7379" t="str">
            <v>BABY baza 5x60W l=37cm aluminij</v>
          </cell>
          <cell r="O7379">
            <v>315</v>
          </cell>
        </row>
        <row r="7380">
          <cell r="A7380" t="str">
            <v>E386905N</v>
          </cell>
          <cell r="B7380">
            <v>438.90000000000003</v>
          </cell>
          <cell r="C7380" t="str">
            <v>BABY baza 5x60W l=37cm crni</v>
          </cell>
          <cell r="O7380">
            <v>396</v>
          </cell>
        </row>
        <row r="7381">
          <cell r="A7381" t="str">
            <v>E386906</v>
          </cell>
          <cell r="B7381">
            <v>473.55</v>
          </cell>
          <cell r="C7381" t="str">
            <v>BABY baza 7x60W l=52cm aluminij</v>
          </cell>
          <cell r="O7381">
            <v>427.5</v>
          </cell>
        </row>
        <row r="7382">
          <cell r="A7382" t="str">
            <v>E386906N</v>
          </cell>
          <cell r="B7382">
            <v>511.28000000000003</v>
          </cell>
          <cell r="C7382" t="str">
            <v>BABY baza 7x60W l=52cm crni</v>
          </cell>
          <cell r="O7382">
            <v>461.25</v>
          </cell>
        </row>
        <row r="7383">
          <cell r="A7383" t="str">
            <v>E386907</v>
          </cell>
          <cell r="B7383">
            <v>545.16</v>
          </cell>
          <cell r="C7383" t="str">
            <v>BABY baza 9x60W l=70cm aluminij</v>
          </cell>
          <cell r="O7383">
            <v>498</v>
          </cell>
        </row>
        <row r="7384">
          <cell r="A7384" t="str">
            <v>E386907N</v>
          </cell>
          <cell r="B7384">
            <v>589.05000000000007</v>
          </cell>
          <cell r="C7384" t="str">
            <v>BABY baza 9x60W l=70cm crni</v>
          </cell>
          <cell r="O7384">
            <v>531</v>
          </cell>
        </row>
        <row r="7385">
          <cell r="A7385" t="str">
            <v>E387500</v>
          </cell>
          <cell r="B7385">
            <v>1111.8800000000001</v>
          </cell>
          <cell r="C7385" t="str">
            <v>BOOM visilica 21/39W G5 L=90cm detalji transparentni</v>
          </cell>
          <cell r="O7385">
            <v>573.75</v>
          </cell>
        </row>
        <row r="7386">
          <cell r="A7386" t="str">
            <v>E387501</v>
          </cell>
          <cell r="B7386">
            <v>1155</v>
          </cell>
          <cell r="C7386" t="str">
            <v>BOOM visilica 21/39W G5 L=90cm detalji narančasti</v>
          </cell>
          <cell r="O7386">
            <v>1083</v>
          </cell>
        </row>
        <row r="7387">
          <cell r="A7387" t="str">
            <v>E387503</v>
          </cell>
          <cell r="B7387">
            <v>1155</v>
          </cell>
          <cell r="C7387" t="str">
            <v>BOOM visilica 21/39W G5 L=90cm detalji zeleni</v>
          </cell>
          <cell r="O7387">
            <v>1125</v>
          </cell>
        </row>
        <row r="7388">
          <cell r="A7388" t="str">
            <v>E387510</v>
          </cell>
          <cell r="B7388">
            <v>1137.29</v>
          </cell>
          <cell r="C7388" t="str">
            <v>BOOM visilica 28/54W G5 L=120cm detalji transparentni</v>
          </cell>
          <cell r="O7388">
            <v>1125</v>
          </cell>
        </row>
        <row r="7389">
          <cell r="A7389" t="str">
            <v>E387510DD</v>
          </cell>
          <cell r="B7389">
            <v>1673.98</v>
          </cell>
          <cell r="O7389">
            <v>1107.75</v>
          </cell>
        </row>
        <row r="7390">
          <cell r="A7390" t="str">
            <v>E387511</v>
          </cell>
          <cell r="B7390">
            <v>1181.95</v>
          </cell>
          <cell r="C7390" t="str">
            <v>BOOM visilica 28/54W G5 L=120cm detalji narančasti</v>
          </cell>
          <cell r="O7390">
            <v>1630.5</v>
          </cell>
        </row>
        <row r="7391">
          <cell r="A7391" t="str">
            <v>E387513</v>
          </cell>
          <cell r="B7391">
            <v>1181.95</v>
          </cell>
          <cell r="C7391" t="str">
            <v>BOOM visilica 28/54W G5 L=120cm detalji zeleni</v>
          </cell>
          <cell r="O7391">
            <v>1151.25</v>
          </cell>
        </row>
        <row r="7392">
          <cell r="A7392" t="str">
            <v>E387520</v>
          </cell>
          <cell r="B7392">
            <v>1163.47</v>
          </cell>
          <cell r="C7392" t="str">
            <v>BOOM visilica 35/49/80W G5 L=150cm detalji transparentni</v>
          </cell>
          <cell r="O7392">
            <v>1151.25</v>
          </cell>
        </row>
        <row r="7393">
          <cell r="A7393" t="str">
            <v>E387521</v>
          </cell>
          <cell r="B7393">
            <v>1208.1300000000001</v>
          </cell>
          <cell r="C7393" t="str">
            <v>BOOM visilica 35/49/80W G5 L=150cm detalji narančasti</v>
          </cell>
          <cell r="O7393">
            <v>1133.25</v>
          </cell>
        </row>
        <row r="7394">
          <cell r="A7394" t="str">
            <v>E387523</v>
          </cell>
          <cell r="B7394">
            <v>1208.1300000000001</v>
          </cell>
          <cell r="C7394" t="str">
            <v>BOOM visilica 35/49/80W G5 L=150cm detalji zeleni</v>
          </cell>
          <cell r="O7394">
            <v>1176.75</v>
          </cell>
        </row>
        <row r="7395">
          <cell r="A7395" t="str">
            <v>E388400</v>
          </cell>
          <cell r="B7395">
            <v>669.9</v>
          </cell>
          <cell r="C7395" t="str">
            <v>CUBETTO nadgradna G9 60W krom</v>
          </cell>
          <cell r="O7395">
            <v>1176.75</v>
          </cell>
        </row>
        <row r="7396">
          <cell r="A7396" t="str">
            <v>E388401</v>
          </cell>
          <cell r="B7396">
            <v>527.45000000000005</v>
          </cell>
          <cell r="C7396" t="str">
            <v>CUBETTO nadgradna G9 60W narančasta</v>
          </cell>
          <cell r="O7396">
            <v>652.5</v>
          </cell>
        </row>
        <row r="7397">
          <cell r="A7397" t="str">
            <v>E388404</v>
          </cell>
          <cell r="B7397">
            <v>527.45000000000005</v>
          </cell>
          <cell r="C7397" t="str">
            <v>CUBETTO nadgradna G9 60W bijela</v>
          </cell>
          <cell r="O7397">
            <v>513.75</v>
          </cell>
        </row>
        <row r="7398">
          <cell r="A7398" t="str">
            <v>E388405</v>
          </cell>
          <cell r="B7398">
            <v>527.45000000000005</v>
          </cell>
          <cell r="C7398" t="str">
            <v>CUBETTO nadgradna G9 60W crna</v>
          </cell>
          <cell r="O7398">
            <v>513.75</v>
          </cell>
        </row>
        <row r="7399">
          <cell r="A7399" t="str">
            <v>E388408</v>
          </cell>
          <cell r="B7399">
            <v>527.45000000000005</v>
          </cell>
          <cell r="C7399" t="str">
            <v>CUBETTO nadgradna G9 60W siva</v>
          </cell>
          <cell r="O7399">
            <v>513.75</v>
          </cell>
        </row>
        <row r="7400">
          <cell r="A7400" t="str">
            <v>E388409</v>
          </cell>
          <cell r="B7400">
            <v>504.35</v>
          </cell>
          <cell r="C7400" t="str">
            <v>CUBETTO nadgradna G9 60W aluminij</v>
          </cell>
          <cell r="O7400">
            <v>513.75</v>
          </cell>
        </row>
        <row r="7401">
          <cell r="A7401" t="str">
            <v>E388500</v>
          </cell>
          <cell r="B7401">
            <v>787.71</v>
          </cell>
          <cell r="C7401" t="str">
            <v>CUBETTO visilica G9 60W krom</v>
          </cell>
          <cell r="O7401">
            <v>491.25</v>
          </cell>
        </row>
        <row r="7402">
          <cell r="A7402" t="str">
            <v>E388501</v>
          </cell>
          <cell r="B7402">
            <v>679.14</v>
          </cell>
          <cell r="C7402" t="str">
            <v>CUBETTO visilica G9 60W narančasta</v>
          </cell>
          <cell r="O7402">
            <v>767.25</v>
          </cell>
        </row>
        <row r="7403">
          <cell r="A7403" t="str">
            <v>E388504</v>
          </cell>
          <cell r="B7403">
            <v>679.14</v>
          </cell>
          <cell r="C7403" t="str">
            <v>CUBETTO visilica G9 60W bijela</v>
          </cell>
          <cell r="O7403">
            <v>661.5</v>
          </cell>
        </row>
        <row r="7404">
          <cell r="A7404" t="str">
            <v>E388505</v>
          </cell>
          <cell r="B7404">
            <v>679.14</v>
          </cell>
          <cell r="C7404" t="str">
            <v>CUBETTO visilica G9 60W crna</v>
          </cell>
          <cell r="O7404">
            <v>661.5</v>
          </cell>
        </row>
        <row r="7405">
          <cell r="A7405" t="str">
            <v>E388508</v>
          </cell>
          <cell r="B7405">
            <v>679.14</v>
          </cell>
          <cell r="C7405" t="str">
            <v>CUBETTO visilica G9 60W siva</v>
          </cell>
          <cell r="O7405">
            <v>661.5</v>
          </cell>
        </row>
        <row r="7406">
          <cell r="A7406" t="str">
            <v>E388509</v>
          </cell>
          <cell r="B7406">
            <v>639.1</v>
          </cell>
          <cell r="C7406" t="str">
            <v>CUBETTO visilica G9 60W aluminij</v>
          </cell>
          <cell r="O7406">
            <v>661.5</v>
          </cell>
        </row>
        <row r="7407">
          <cell r="A7407" t="str">
            <v>E388610</v>
          </cell>
          <cell r="B7407">
            <v>746.9</v>
          </cell>
          <cell r="C7407" t="str">
            <v>CUBETTO UP/DOWN nadgradni G9 60W krom</v>
          </cell>
          <cell r="O7407">
            <v>622.5</v>
          </cell>
        </row>
        <row r="7408">
          <cell r="A7408" t="str">
            <v>E388611</v>
          </cell>
          <cell r="B7408">
            <v>577.5</v>
          </cell>
          <cell r="C7408" t="str">
            <v>CUBETTO UP/DOWN nadgradni G9 60W narančasti</v>
          </cell>
          <cell r="O7408">
            <v>727.5</v>
          </cell>
        </row>
        <row r="7409">
          <cell r="A7409" t="str">
            <v>E388612</v>
          </cell>
          <cell r="B7409">
            <v>546.70000000000005</v>
          </cell>
          <cell r="C7409" t="str">
            <v>CUBETTO UP/DOWN nadgradni G9 60W zeleni</v>
          </cell>
          <cell r="O7409">
            <v>562.5</v>
          </cell>
        </row>
        <row r="7410">
          <cell r="A7410" t="str">
            <v>E388613</v>
          </cell>
          <cell r="B7410">
            <v>546.70000000000005</v>
          </cell>
          <cell r="C7410" t="str">
            <v>CUBETTO UP/DOWN nadgradni G9 60W žuti</v>
          </cell>
          <cell r="O7410">
            <v>532.5</v>
          </cell>
        </row>
        <row r="7411">
          <cell r="A7411" t="str">
            <v>E388614</v>
          </cell>
          <cell r="B7411">
            <v>577.5</v>
          </cell>
          <cell r="C7411" t="str">
            <v>CUBETTO UP/DOWN nadgradni G9 60W bijeli</v>
          </cell>
          <cell r="O7411">
            <v>532.5</v>
          </cell>
        </row>
        <row r="7412">
          <cell r="A7412" t="str">
            <v>E388615</v>
          </cell>
          <cell r="B7412">
            <v>577.5</v>
          </cell>
          <cell r="C7412" t="str">
            <v>CUBETTO UP/DOWN nadgradni G9 60W crni</v>
          </cell>
          <cell r="O7412">
            <v>562.5</v>
          </cell>
        </row>
        <row r="7413">
          <cell r="A7413" t="str">
            <v>E388618</v>
          </cell>
          <cell r="B7413">
            <v>577.5</v>
          </cell>
          <cell r="C7413" t="str">
            <v>CUBETTO UP/DOWN nadgradni G9 60W sivi</v>
          </cell>
          <cell r="O7413">
            <v>562.5</v>
          </cell>
        </row>
        <row r="7414">
          <cell r="A7414" t="str">
            <v>E388619</v>
          </cell>
          <cell r="B7414">
            <v>554.4</v>
          </cell>
          <cell r="C7414" t="str">
            <v>CUBETTO UP/DOWN nadgradni G9 60W aluminij</v>
          </cell>
          <cell r="O7414">
            <v>562.5</v>
          </cell>
        </row>
        <row r="7415">
          <cell r="A7415" t="str">
            <v>E388620</v>
          </cell>
          <cell r="B7415">
            <v>1115.73</v>
          </cell>
          <cell r="C7415" t="str">
            <v>CUBETTO UP/DOWN nadgradni G9 2x60W krom</v>
          </cell>
          <cell r="O7415">
            <v>540</v>
          </cell>
        </row>
        <row r="7416">
          <cell r="A7416" t="str">
            <v>E388621</v>
          </cell>
          <cell r="B7416">
            <v>881.65</v>
          </cell>
          <cell r="C7416" t="str">
            <v>CUBETTO UP/DOWN nadgradni G9 2x60W narančasti</v>
          </cell>
          <cell r="O7416">
            <v>1086.75</v>
          </cell>
        </row>
        <row r="7417">
          <cell r="A7417" t="str">
            <v>E388622</v>
          </cell>
          <cell r="B7417">
            <v>839.30000000000007</v>
          </cell>
          <cell r="C7417" t="str">
            <v>CUBETTO UP/DOWN nadgradni G9 2x60W zeleni</v>
          </cell>
          <cell r="O7417">
            <v>858.75</v>
          </cell>
        </row>
        <row r="7418">
          <cell r="A7418" t="str">
            <v>E388623</v>
          </cell>
          <cell r="B7418">
            <v>839.30000000000007</v>
          </cell>
          <cell r="C7418" t="str">
            <v>CUBETTO UP/DOWN nadgradni G9 2x60W žuti</v>
          </cell>
          <cell r="O7418">
            <v>817.5</v>
          </cell>
        </row>
        <row r="7419">
          <cell r="A7419" t="str">
            <v>E388624</v>
          </cell>
          <cell r="B7419">
            <v>881.65</v>
          </cell>
          <cell r="C7419" t="str">
            <v>CUBETTO UP/DOWN nadgradni G9 2x60W bijeli</v>
          </cell>
          <cell r="O7419">
            <v>817.5</v>
          </cell>
        </row>
        <row r="7420">
          <cell r="A7420" t="str">
            <v>E388625</v>
          </cell>
          <cell r="B7420">
            <v>881.65</v>
          </cell>
          <cell r="C7420" t="str">
            <v>CUBETTO UP/DOWN nadgradni G9 2x60W crni</v>
          </cell>
          <cell r="O7420">
            <v>858.75</v>
          </cell>
        </row>
        <row r="7421">
          <cell r="A7421" t="str">
            <v>E388628</v>
          </cell>
          <cell r="B7421">
            <v>881.65</v>
          </cell>
          <cell r="C7421" t="str">
            <v>CUBETTO UP/DOWN nadgradni G9 2x60W sivi</v>
          </cell>
          <cell r="O7421">
            <v>858.75</v>
          </cell>
        </row>
        <row r="7422">
          <cell r="A7422" t="str">
            <v>E388629</v>
          </cell>
          <cell r="B7422">
            <v>839.30000000000007</v>
          </cell>
          <cell r="C7422" t="str">
            <v>CUBETTO UP/DOWN nadgradni G9 2x60W aluminij</v>
          </cell>
          <cell r="O7422">
            <v>858.75</v>
          </cell>
        </row>
        <row r="7423">
          <cell r="A7423" t="str">
            <v>E389410</v>
          </cell>
          <cell r="B7423">
            <v>1208.9000000000001</v>
          </cell>
          <cell r="C7423" t="str">
            <v>BIRBONA stropna G9 2x60W 12x12cm krom</v>
          </cell>
          <cell r="O7423">
            <v>817.5</v>
          </cell>
        </row>
        <row r="7424">
          <cell r="A7424" t="str">
            <v>E389411</v>
          </cell>
          <cell r="B7424">
            <v>977.9</v>
          </cell>
          <cell r="C7424" t="str">
            <v>BIRBONA stropna G9 2x60W 12x12cm narančasta</v>
          </cell>
          <cell r="O7424">
            <v>1177.5</v>
          </cell>
        </row>
        <row r="7425">
          <cell r="A7425" t="str">
            <v>E389414</v>
          </cell>
          <cell r="B7425">
            <v>977.9</v>
          </cell>
          <cell r="C7425" t="str">
            <v>BIRBONA stropna G9 2x60W 12x12cm bijela</v>
          </cell>
          <cell r="O7425">
            <v>952.5</v>
          </cell>
        </row>
        <row r="7426">
          <cell r="A7426" t="str">
            <v>E389415</v>
          </cell>
          <cell r="B7426">
            <v>977.9</v>
          </cell>
          <cell r="C7426" t="str">
            <v>BIRBONA stropna G9 2x60W 12x12cm crna</v>
          </cell>
          <cell r="O7426">
            <v>952.5</v>
          </cell>
        </row>
        <row r="7427">
          <cell r="A7427" t="str">
            <v>E389418</v>
          </cell>
          <cell r="B7427">
            <v>977.9</v>
          </cell>
          <cell r="C7427" t="str">
            <v>BIRBONA stropna G9 2x60W 12x12cm siva</v>
          </cell>
          <cell r="O7427">
            <v>952.5</v>
          </cell>
        </row>
        <row r="7428">
          <cell r="A7428" t="str">
            <v>E389419</v>
          </cell>
          <cell r="B7428">
            <v>939.4</v>
          </cell>
          <cell r="C7428" t="str">
            <v>BIRBONA stropna G9 2x60W 12x12cm aluminij</v>
          </cell>
          <cell r="O7428">
            <v>952.5</v>
          </cell>
        </row>
        <row r="7429">
          <cell r="A7429" t="str">
            <v>E389510</v>
          </cell>
          <cell r="B7429">
            <v>1347.5</v>
          </cell>
          <cell r="C7429" t="str">
            <v>BIRBONA visilica G9 2x60W 12x12cm krom</v>
          </cell>
          <cell r="O7429">
            <v>915</v>
          </cell>
        </row>
        <row r="7430">
          <cell r="A7430" t="str">
            <v>E389511</v>
          </cell>
          <cell r="B7430">
            <v>1116.5</v>
          </cell>
          <cell r="C7430" t="str">
            <v>BIRBONA visilica G9 2x60W 12x12cm narančasta</v>
          </cell>
          <cell r="O7430">
            <v>1312.5</v>
          </cell>
        </row>
        <row r="7431">
          <cell r="A7431" t="str">
            <v>E389513</v>
          </cell>
          <cell r="B7431">
            <v>1054.9000000000001</v>
          </cell>
          <cell r="C7431" t="str">
            <v>BIRBONA visilica G9 2x60W 12x12cm žuta</v>
          </cell>
          <cell r="O7431">
            <v>1087.5</v>
          </cell>
        </row>
        <row r="7432">
          <cell r="A7432" t="str">
            <v>E389514</v>
          </cell>
          <cell r="B7432">
            <v>1116.5</v>
          </cell>
          <cell r="C7432" t="str">
            <v>BIRBONA visilica G9 2x60W 12x12cm bijela</v>
          </cell>
          <cell r="O7432">
            <v>1027.5</v>
          </cell>
        </row>
        <row r="7433">
          <cell r="A7433" t="str">
            <v>E389515</v>
          </cell>
          <cell r="B7433">
            <v>1116.5</v>
          </cell>
          <cell r="C7433" t="str">
            <v>BIRBONA visilica G9 2x60W 12x12cm crna</v>
          </cell>
          <cell r="O7433">
            <v>1087.5</v>
          </cell>
        </row>
        <row r="7434">
          <cell r="A7434" t="str">
            <v>E389518</v>
          </cell>
          <cell r="B7434">
            <v>1116.5</v>
          </cell>
          <cell r="C7434" t="str">
            <v>BIRBONA visilica G9 2x60W 12x12cm siva</v>
          </cell>
          <cell r="O7434">
            <v>1087.5</v>
          </cell>
        </row>
        <row r="7435">
          <cell r="A7435" t="str">
            <v>E389519</v>
          </cell>
          <cell r="B7435">
            <v>1078</v>
          </cell>
          <cell r="C7435" t="str">
            <v>BIRBONA visilica G9 2x60W 12x12cm aluminij</v>
          </cell>
          <cell r="O7435">
            <v>1087.5</v>
          </cell>
        </row>
        <row r="7436">
          <cell r="A7436" t="str">
            <v>E389600</v>
          </cell>
          <cell r="B7436">
            <v>1409.1000000000001</v>
          </cell>
          <cell r="C7436" t="str">
            <v>BIRBONA UP-DOWN G9 2x60W 12x12cm krom</v>
          </cell>
          <cell r="O7436">
            <v>1050</v>
          </cell>
        </row>
        <row r="7437">
          <cell r="A7437" t="str">
            <v>E389601</v>
          </cell>
          <cell r="B7437">
            <v>1147.3</v>
          </cell>
          <cell r="C7437" t="str">
            <v>BIRBONA UP-DOWN G9 2x60W 12x12cm narančasta</v>
          </cell>
          <cell r="O7437">
            <v>1372.5</v>
          </cell>
        </row>
        <row r="7438">
          <cell r="A7438" t="str">
            <v>E389603</v>
          </cell>
          <cell r="B7438">
            <v>1147.3</v>
          </cell>
          <cell r="C7438" t="str">
            <v>BIRBONA UP-DOWN G9 2x60W 12x12cm žuta</v>
          </cell>
          <cell r="O7438">
            <v>1117.5</v>
          </cell>
        </row>
        <row r="7439">
          <cell r="A7439" t="str">
            <v>E389604</v>
          </cell>
          <cell r="B7439">
            <v>1147.3</v>
          </cell>
          <cell r="C7439" t="str">
            <v>BIRBONA UP-DOWN G9 2x60W 12x12cm bijela</v>
          </cell>
          <cell r="O7439">
            <v>1117.5</v>
          </cell>
        </row>
        <row r="7440">
          <cell r="A7440" t="str">
            <v>E389605</v>
          </cell>
          <cell r="B7440">
            <v>1147.3</v>
          </cell>
          <cell r="C7440" t="str">
            <v>BIRBONA UP-DOWN G9 2x60W 12x12cm crna</v>
          </cell>
          <cell r="O7440">
            <v>1117.5</v>
          </cell>
        </row>
        <row r="7441">
          <cell r="A7441" t="str">
            <v>E389608</v>
          </cell>
          <cell r="B7441">
            <v>1147.3</v>
          </cell>
          <cell r="C7441" t="str">
            <v>BIRBONA UP-DOWN G9 2x60W 12x12cm siva</v>
          </cell>
          <cell r="O7441">
            <v>1117.5</v>
          </cell>
        </row>
        <row r="7442">
          <cell r="A7442" t="str">
            <v>E389609</v>
          </cell>
          <cell r="B7442">
            <v>1108.8</v>
          </cell>
          <cell r="C7442" t="str">
            <v>BIRBONA UP-DOWN G9 2x60W 12x12cm aluminij</v>
          </cell>
          <cell r="O7442">
            <v>1117.5</v>
          </cell>
        </row>
        <row r="7443">
          <cell r="A7443" t="str">
            <v>E389610</v>
          </cell>
          <cell r="B7443">
            <v>1285.9000000000001</v>
          </cell>
          <cell r="C7443" t="str">
            <v>BIRBONA zidna G9 2x60W 12x12cm krom</v>
          </cell>
          <cell r="O7443">
            <v>1080</v>
          </cell>
        </row>
        <row r="7444">
          <cell r="A7444" t="str">
            <v>E389611</v>
          </cell>
          <cell r="B7444">
            <v>1051.05</v>
          </cell>
          <cell r="C7444" t="str">
            <v>BIRBONA zidna G9 2x60W 12x12cm narančasta</v>
          </cell>
          <cell r="O7444">
            <v>1252.5</v>
          </cell>
        </row>
        <row r="7445">
          <cell r="A7445" t="str">
            <v>E389612</v>
          </cell>
          <cell r="B7445">
            <v>1001</v>
          </cell>
          <cell r="C7445" t="str">
            <v>BIRBONA zidna G9 2x60W 12x12cm zelena</v>
          </cell>
          <cell r="O7445">
            <v>1023.75</v>
          </cell>
        </row>
        <row r="7446">
          <cell r="A7446" t="str">
            <v>E389613</v>
          </cell>
          <cell r="B7446">
            <v>1001</v>
          </cell>
          <cell r="C7446" t="str">
            <v>BIRBONA zidna G9 2x60W 12x12cm žuta</v>
          </cell>
          <cell r="O7446">
            <v>975</v>
          </cell>
        </row>
        <row r="7447">
          <cell r="A7447" t="str">
            <v>E389614</v>
          </cell>
          <cell r="B7447">
            <v>1051.05</v>
          </cell>
          <cell r="C7447" t="str">
            <v>BIRBONA zidna G9 2x60W 12x12cm bijela</v>
          </cell>
          <cell r="O7447">
            <v>975</v>
          </cell>
        </row>
        <row r="7448">
          <cell r="A7448" t="str">
            <v>E389615</v>
          </cell>
          <cell r="B7448">
            <v>1051.05</v>
          </cell>
          <cell r="C7448" t="str">
            <v>BIRBONA zidna G9 2x60W 12x12cm crna</v>
          </cell>
          <cell r="O7448">
            <v>1023.75</v>
          </cell>
        </row>
        <row r="7449">
          <cell r="A7449" t="str">
            <v>E389618</v>
          </cell>
          <cell r="B7449">
            <v>1051.05</v>
          </cell>
          <cell r="C7449" t="str">
            <v>BIRBONA zidna G9 2x60W 12x12cm siva</v>
          </cell>
          <cell r="O7449">
            <v>1023.75</v>
          </cell>
        </row>
        <row r="7450">
          <cell r="A7450" t="str">
            <v>E389619</v>
          </cell>
          <cell r="B7450">
            <v>1014.8600000000001</v>
          </cell>
          <cell r="C7450" t="str">
            <v>BIRBONA zidna G9 2x60W 12x12cm aluminij</v>
          </cell>
          <cell r="O7450">
            <v>1023.75</v>
          </cell>
        </row>
        <row r="7451">
          <cell r="A7451" t="str">
            <v>E389620</v>
          </cell>
          <cell r="B7451">
            <v>2610.3000000000002</v>
          </cell>
          <cell r="C7451" t="str">
            <v>CUBETTO UP-DOWN G9 2x60W 12x12cm krom</v>
          </cell>
          <cell r="O7451">
            <v>988.5</v>
          </cell>
        </row>
        <row r="7452">
          <cell r="A7452" t="str">
            <v>E389621</v>
          </cell>
          <cell r="B7452">
            <v>2333.1</v>
          </cell>
          <cell r="C7452" t="str">
            <v>CUBETTO UP-DOWN G9 2x60W 12x12cm narančasta</v>
          </cell>
          <cell r="O7452">
            <v>2542.5</v>
          </cell>
        </row>
        <row r="7453">
          <cell r="A7453" t="str">
            <v>E389624</v>
          </cell>
          <cell r="B7453">
            <v>2333.1</v>
          </cell>
          <cell r="C7453" t="str">
            <v>CUBETTO UP-DOWN G9 2x60W 12x12cm bijela</v>
          </cell>
          <cell r="O7453">
            <v>2272.5</v>
          </cell>
        </row>
        <row r="7454">
          <cell r="A7454" t="str">
            <v>E389625</v>
          </cell>
          <cell r="B7454">
            <v>2333.1</v>
          </cell>
          <cell r="C7454" t="str">
            <v>CUBETTO UP-DOWN G9 2x60W 12x12cm crna</v>
          </cell>
          <cell r="O7454">
            <v>2272.5</v>
          </cell>
        </row>
        <row r="7455">
          <cell r="A7455" t="str">
            <v>E389628</v>
          </cell>
          <cell r="B7455">
            <v>2333.1</v>
          </cell>
          <cell r="C7455" t="str">
            <v>CUBETTO UP-DOWN G9 2x60W 12x12cm siva</v>
          </cell>
          <cell r="O7455">
            <v>2272.5</v>
          </cell>
        </row>
        <row r="7456">
          <cell r="A7456" t="str">
            <v>E389629</v>
          </cell>
          <cell r="B7456">
            <v>2286.9</v>
          </cell>
          <cell r="C7456" t="str">
            <v>CUBETTO UP-DOWN G9 2x60W 12x12cm aluminij</v>
          </cell>
          <cell r="O7456">
            <v>2272.5</v>
          </cell>
        </row>
        <row r="7457">
          <cell r="A7457" t="str">
            <v>E389630</v>
          </cell>
          <cell r="B7457">
            <v>1871.1000000000001</v>
          </cell>
          <cell r="C7457" t="str">
            <v>BIRBONA FLUO zidna Gx24q-3 26W krom</v>
          </cell>
          <cell r="O7457">
            <v>2227.5</v>
          </cell>
        </row>
        <row r="7458">
          <cell r="A7458" t="str">
            <v>E389631</v>
          </cell>
          <cell r="B7458">
            <v>1563.1000000000001</v>
          </cell>
          <cell r="C7458" t="str">
            <v>BIRBONA FLUO zidna Gx24q-3 26W narančasta</v>
          </cell>
          <cell r="O7458">
            <v>1822.5</v>
          </cell>
        </row>
        <row r="7459">
          <cell r="A7459" t="str">
            <v>E389634</v>
          </cell>
          <cell r="B7459">
            <v>1563.1000000000001</v>
          </cell>
          <cell r="C7459" t="str">
            <v>BIRBONA FLUO zidna Gx24q-3 26W bijela</v>
          </cell>
          <cell r="O7459">
            <v>1522.5</v>
          </cell>
        </row>
        <row r="7460">
          <cell r="A7460" t="str">
            <v>E389635</v>
          </cell>
          <cell r="B7460">
            <v>1563.1000000000001</v>
          </cell>
          <cell r="C7460" t="str">
            <v>BIRBONA FLUO zidna Gx24q-3 26W crna</v>
          </cell>
          <cell r="O7460">
            <v>1522.5</v>
          </cell>
        </row>
        <row r="7461">
          <cell r="A7461" t="str">
            <v>E389638</v>
          </cell>
          <cell r="B7461">
            <v>1563.1000000000001</v>
          </cell>
          <cell r="C7461" t="str">
            <v>BIRBONA FLUO zidna Gx24q-3 26W siva</v>
          </cell>
          <cell r="O7461">
            <v>1522.5</v>
          </cell>
        </row>
        <row r="7462">
          <cell r="A7462" t="str">
            <v>E389639</v>
          </cell>
          <cell r="B7462">
            <v>1516.9</v>
          </cell>
          <cell r="C7462" t="str">
            <v>BIRBONA FLUO zidna Gx24q-3 26W aluminij</v>
          </cell>
          <cell r="O7462">
            <v>1522.5</v>
          </cell>
        </row>
        <row r="7463">
          <cell r="A7463" t="str">
            <v>E390600</v>
          </cell>
          <cell r="B7463">
            <v>833.14</v>
          </cell>
          <cell r="C7463" t="str">
            <v>BIRBA zidna G9 60W krom</v>
          </cell>
          <cell r="O7463">
            <v>1477.5</v>
          </cell>
        </row>
        <row r="7464">
          <cell r="A7464" t="str">
            <v>E390601</v>
          </cell>
          <cell r="B7464">
            <v>655.27</v>
          </cell>
          <cell r="C7464" t="str">
            <v>BIRBA zidna G9 60W krom</v>
          </cell>
          <cell r="O7464">
            <v>811.5</v>
          </cell>
        </row>
        <row r="7465">
          <cell r="A7465" t="str">
            <v>E390602</v>
          </cell>
          <cell r="B7465">
            <v>623.70000000000005</v>
          </cell>
          <cell r="C7465" t="str">
            <v>BIRBA zidna G9 60W zelena</v>
          </cell>
          <cell r="O7465">
            <v>638.25</v>
          </cell>
        </row>
        <row r="7466">
          <cell r="A7466" t="str">
            <v>E390603</v>
          </cell>
          <cell r="B7466">
            <v>623.70000000000005</v>
          </cell>
          <cell r="C7466" t="str">
            <v>BIRBA zidna G9 60W žuta</v>
          </cell>
          <cell r="O7466">
            <v>607.5</v>
          </cell>
        </row>
        <row r="7467">
          <cell r="A7467" t="str">
            <v>E390604</v>
          </cell>
          <cell r="B7467">
            <v>655.27</v>
          </cell>
          <cell r="C7467" t="str">
            <v>BIRBA zidna G9 60W bijela</v>
          </cell>
          <cell r="O7467">
            <v>607.5</v>
          </cell>
        </row>
        <row r="7468">
          <cell r="A7468" t="str">
            <v>E390605</v>
          </cell>
          <cell r="B7468">
            <v>655.27</v>
          </cell>
          <cell r="C7468" t="str">
            <v>BIRBA zidna G9 60W crna</v>
          </cell>
          <cell r="O7468">
            <v>638.25</v>
          </cell>
        </row>
        <row r="7469">
          <cell r="A7469" t="str">
            <v>E390608</v>
          </cell>
          <cell r="B7469">
            <v>655.27</v>
          </cell>
          <cell r="C7469" t="str">
            <v>BIRBA zidna G9 60W siva</v>
          </cell>
          <cell r="O7469">
            <v>638.25</v>
          </cell>
        </row>
        <row r="7470">
          <cell r="A7470" t="str">
            <v>E390609</v>
          </cell>
          <cell r="B7470">
            <v>622.93000000000006</v>
          </cell>
          <cell r="C7470" t="str">
            <v>BIRBA zidna G9 60W aluminij</v>
          </cell>
          <cell r="O7470">
            <v>638.25</v>
          </cell>
        </row>
        <row r="7471">
          <cell r="A7471" t="str">
            <v>E390610</v>
          </cell>
          <cell r="B7471">
            <v>1378.3</v>
          </cell>
          <cell r="C7471" t="str">
            <v>MONOLITE zidna R7s 200W krom</v>
          </cell>
          <cell r="O7471">
            <v>606.75</v>
          </cell>
        </row>
        <row r="7472">
          <cell r="A7472" t="str">
            <v>E390611</v>
          </cell>
          <cell r="B7472">
            <v>1131.9000000000001</v>
          </cell>
          <cell r="C7472" t="str">
            <v>MONOLITE zidna R7s 200W narančasta</v>
          </cell>
          <cell r="O7472">
            <v>1342.5</v>
          </cell>
        </row>
        <row r="7473">
          <cell r="A7473" t="str">
            <v>E390612</v>
          </cell>
          <cell r="B7473">
            <v>1054.9000000000001</v>
          </cell>
          <cell r="C7473" t="str">
            <v>MONOLITE zidna R7s 200W zelena</v>
          </cell>
          <cell r="O7473">
            <v>1102.5</v>
          </cell>
        </row>
        <row r="7474">
          <cell r="A7474" t="str">
            <v>E390613</v>
          </cell>
          <cell r="B7474">
            <v>1054.9000000000001</v>
          </cell>
          <cell r="C7474" t="str">
            <v>MONOLITE zidna R7s 200W žuta</v>
          </cell>
          <cell r="O7474">
            <v>1027.5</v>
          </cell>
        </row>
        <row r="7475">
          <cell r="A7475" t="str">
            <v>E390614</v>
          </cell>
          <cell r="B7475">
            <v>1131.9000000000001</v>
          </cell>
          <cell r="C7475" t="str">
            <v>MONOLITE zidna R7s 200W bijela</v>
          </cell>
          <cell r="O7475">
            <v>1027.5</v>
          </cell>
        </row>
        <row r="7476">
          <cell r="A7476" t="str">
            <v>E390615</v>
          </cell>
          <cell r="B7476">
            <v>1131.9000000000001</v>
          </cell>
          <cell r="C7476" t="str">
            <v>MONOLITE zidna R7s 200W crna</v>
          </cell>
          <cell r="O7476">
            <v>1102.5</v>
          </cell>
        </row>
        <row r="7477">
          <cell r="A7477" t="str">
            <v>E390618</v>
          </cell>
          <cell r="B7477">
            <v>1131.9000000000001</v>
          </cell>
          <cell r="C7477" t="str">
            <v>MONOLITE zidna R7s 200W siva</v>
          </cell>
          <cell r="O7477">
            <v>1102.5</v>
          </cell>
        </row>
        <row r="7478">
          <cell r="A7478" t="str">
            <v>E390619</v>
          </cell>
          <cell r="B7478">
            <v>1085.7</v>
          </cell>
          <cell r="C7478" t="str">
            <v>MONOLITE zidna R7s 200W aluminij</v>
          </cell>
          <cell r="O7478">
            <v>1102.5</v>
          </cell>
        </row>
        <row r="7479">
          <cell r="A7479" t="str">
            <v>E390620</v>
          </cell>
          <cell r="B7479">
            <v>1016.4</v>
          </cell>
          <cell r="C7479" t="str">
            <v>BIRBA R7s 100W krom</v>
          </cell>
          <cell r="O7479">
            <v>1057.5</v>
          </cell>
        </row>
        <row r="7480">
          <cell r="A7480" t="str">
            <v>E390621</v>
          </cell>
          <cell r="B7480">
            <v>808.5</v>
          </cell>
          <cell r="C7480" t="str">
            <v>BIRBA R7s 100W narančasta</v>
          </cell>
          <cell r="O7480">
            <v>990</v>
          </cell>
        </row>
        <row r="7481">
          <cell r="A7481" t="str">
            <v>E390624</v>
          </cell>
          <cell r="B7481">
            <v>808.5</v>
          </cell>
          <cell r="C7481" t="str">
            <v>BIRBA R7s 100W bijela</v>
          </cell>
          <cell r="O7481">
            <v>787.5</v>
          </cell>
        </row>
        <row r="7482">
          <cell r="A7482" t="str">
            <v>E390625</v>
          </cell>
          <cell r="B7482">
            <v>808.5</v>
          </cell>
          <cell r="C7482" t="str">
            <v>BIRBA R7s 100W crna</v>
          </cell>
          <cell r="O7482">
            <v>787.5</v>
          </cell>
        </row>
        <row r="7483">
          <cell r="A7483" t="str">
            <v>E390628</v>
          </cell>
          <cell r="B7483">
            <v>808.5</v>
          </cell>
          <cell r="C7483" t="str">
            <v>BIRBA R7s 100W siva</v>
          </cell>
          <cell r="O7483">
            <v>787.5</v>
          </cell>
        </row>
        <row r="7484">
          <cell r="A7484" t="str">
            <v>E390629</v>
          </cell>
          <cell r="B7484">
            <v>770</v>
          </cell>
          <cell r="C7484" t="str">
            <v>BIRBA R7s 100W aluminij</v>
          </cell>
          <cell r="O7484">
            <v>787.5</v>
          </cell>
        </row>
        <row r="7485">
          <cell r="A7485" t="str">
            <v>E390630</v>
          </cell>
          <cell r="B7485">
            <v>1131.9000000000001</v>
          </cell>
          <cell r="C7485" t="str">
            <v>BIRBA R7s 200W krom</v>
          </cell>
          <cell r="O7485">
            <v>750</v>
          </cell>
        </row>
        <row r="7486">
          <cell r="A7486" t="str">
            <v>E390631</v>
          </cell>
          <cell r="B7486">
            <v>900.9</v>
          </cell>
          <cell r="C7486" t="str">
            <v>BIRBA R7s 200W narančasta</v>
          </cell>
          <cell r="O7486">
            <v>1102.5</v>
          </cell>
        </row>
        <row r="7487">
          <cell r="A7487" t="str">
            <v>E390634</v>
          </cell>
          <cell r="B7487">
            <v>900.9</v>
          </cell>
          <cell r="C7487" t="str">
            <v>BIRBA R7s 200W bijela</v>
          </cell>
          <cell r="O7487">
            <v>877.5</v>
          </cell>
        </row>
        <row r="7488">
          <cell r="A7488" t="str">
            <v>E390635</v>
          </cell>
          <cell r="B7488">
            <v>900.9</v>
          </cell>
          <cell r="C7488" t="str">
            <v>BIRBA R7s 200W crna</v>
          </cell>
          <cell r="O7488">
            <v>877.5</v>
          </cell>
        </row>
        <row r="7489">
          <cell r="A7489" t="str">
            <v>E390638</v>
          </cell>
          <cell r="B7489">
            <v>900.9</v>
          </cell>
          <cell r="C7489" t="str">
            <v>BIRBA R7s 200W siva</v>
          </cell>
          <cell r="O7489">
            <v>877.5</v>
          </cell>
        </row>
        <row r="7490">
          <cell r="A7490" t="str">
            <v>E390639</v>
          </cell>
          <cell r="B7490">
            <v>862.4</v>
          </cell>
          <cell r="C7490" t="str">
            <v>BIRBA R7s 200W aluminij</v>
          </cell>
          <cell r="O7490">
            <v>877.5</v>
          </cell>
        </row>
        <row r="7491">
          <cell r="A7491" t="str">
            <v>E391400</v>
          </cell>
          <cell r="B7491">
            <v>364.21</v>
          </cell>
          <cell r="C7491" t="str">
            <v>SLIM LIGHT 37cm G5 8W transparent</v>
          </cell>
          <cell r="O7491">
            <v>840</v>
          </cell>
        </row>
        <row r="7492">
          <cell r="A7492" t="str">
            <v>E391400C</v>
          </cell>
          <cell r="B7492">
            <v>364.21</v>
          </cell>
          <cell r="O7492">
            <v>354.75</v>
          </cell>
        </row>
        <row r="7493">
          <cell r="A7493" t="str">
            <v>E391401</v>
          </cell>
          <cell r="B7493">
            <v>364.21</v>
          </cell>
          <cell r="C7493" t="str">
            <v>SLIM LIGHT 37cm G5 8W žuta</v>
          </cell>
          <cell r="O7493">
            <v>354.75</v>
          </cell>
        </row>
        <row r="7494">
          <cell r="A7494" t="str">
            <v>E391401C</v>
          </cell>
          <cell r="B7494">
            <v>364.21</v>
          </cell>
          <cell r="O7494">
            <v>354.75</v>
          </cell>
        </row>
        <row r="7495">
          <cell r="A7495" t="str">
            <v>E391404</v>
          </cell>
          <cell r="B7495">
            <v>344.19000000000005</v>
          </cell>
          <cell r="C7495" t="str">
            <v>SLIM LIGHT 37cm G5 8W bijela</v>
          </cell>
          <cell r="O7495">
            <v>354.75</v>
          </cell>
        </row>
        <row r="7496">
          <cell r="A7496" t="str">
            <v>E391404C</v>
          </cell>
          <cell r="B7496">
            <v>364.21</v>
          </cell>
          <cell r="O7496">
            <v>335.25</v>
          </cell>
        </row>
        <row r="7497">
          <cell r="A7497" t="str">
            <v>E391406</v>
          </cell>
          <cell r="B7497">
            <v>364.21</v>
          </cell>
          <cell r="C7497" t="str">
            <v>SLIM LIGHT 37cm G5 8W plava</v>
          </cell>
          <cell r="O7497">
            <v>354.75</v>
          </cell>
        </row>
        <row r="7498">
          <cell r="A7498" t="str">
            <v>E391406C</v>
          </cell>
          <cell r="B7498">
            <v>364.21</v>
          </cell>
          <cell r="O7498">
            <v>354.75</v>
          </cell>
        </row>
        <row r="7499">
          <cell r="A7499" t="str">
            <v>E391407</v>
          </cell>
          <cell r="B7499">
            <v>364.21</v>
          </cell>
          <cell r="C7499" t="str">
            <v>SLIM LIGHT 37cm G5 8W ljubičasta</v>
          </cell>
          <cell r="O7499">
            <v>354.75</v>
          </cell>
        </row>
        <row r="7500">
          <cell r="A7500" t="str">
            <v>E391407C</v>
          </cell>
          <cell r="B7500">
            <v>364.21</v>
          </cell>
          <cell r="O7500">
            <v>354.75</v>
          </cell>
        </row>
        <row r="7501">
          <cell r="A7501" t="str">
            <v>E391410</v>
          </cell>
          <cell r="B7501">
            <v>501.27</v>
          </cell>
          <cell r="C7501" t="str">
            <v>SLIM LIGHT 63cm G5 14W transparent</v>
          </cell>
          <cell r="O7501">
            <v>354.75</v>
          </cell>
        </row>
        <row r="7502">
          <cell r="A7502" t="str">
            <v>E391410C</v>
          </cell>
          <cell r="B7502">
            <v>501.27</v>
          </cell>
          <cell r="O7502">
            <v>488.25</v>
          </cell>
        </row>
        <row r="7503">
          <cell r="A7503" t="str">
            <v>E391411</v>
          </cell>
          <cell r="B7503">
            <v>501.27</v>
          </cell>
          <cell r="C7503" t="str">
            <v>SLIM LIGHT 63cm G5 14W žuta</v>
          </cell>
          <cell r="O7503">
            <v>488.25</v>
          </cell>
        </row>
        <row r="7504">
          <cell r="A7504" t="str">
            <v>E391411C</v>
          </cell>
          <cell r="B7504">
            <v>501.27</v>
          </cell>
          <cell r="O7504">
            <v>488.25</v>
          </cell>
        </row>
        <row r="7505">
          <cell r="A7505" t="str">
            <v>E391414</v>
          </cell>
          <cell r="B7505">
            <v>473.55</v>
          </cell>
          <cell r="C7505" t="str">
            <v>SLIM LIGHT 63cm G5 14W bijela</v>
          </cell>
          <cell r="O7505">
            <v>488.25</v>
          </cell>
        </row>
        <row r="7506">
          <cell r="A7506" t="str">
            <v>E391414C</v>
          </cell>
          <cell r="B7506">
            <v>501.27</v>
          </cell>
          <cell r="O7506">
            <v>461.25</v>
          </cell>
        </row>
        <row r="7507">
          <cell r="A7507" t="str">
            <v>E391414CC</v>
          </cell>
          <cell r="B7507">
            <v>501.27</v>
          </cell>
          <cell r="O7507">
            <v>488.25</v>
          </cell>
        </row>
        <row r="7508">
          <cell r="A7508" t="str">
            <v>E391416</v>
          </cell>
          <cell r="B7508">
            <v>501.27</v>
          </cell>
          <cell r="C7508" t="str">
            <v>SLIM LIGHT 63cm G5 14W plava</v>
          </cell>
          <cell r="O7508">
            <v>488.25</v>
          </cell>
        </row>
        <row r="7509">
          <cell r="A7509" t="str">
            <v>E391416C</v>
          </cell>
          <cell r="B7509">
            <v>501.27</v>
          </cell>
          <cell r="O7509">
            <v>488.25</v>
          </cell>
        </row>
        <row r="7510">
          <cell r="A7510" t="str">
            <v>E391417</v>
          </cell>
          <cell r="B7510">
            <v>501.27</v>
          </cell>
          <cell r="C7510" t="str">
            <v>SLIM LIGHT 63cm G5 14W ljubičasta</v>
          </cell>
          <cell r="O7510">
            <v>488.25</v>
          </cell>
        </row>
        <row r="7511">
          <cell r="A7511" t="str">
            <v>E391417C</v>
          </cell>
          <cell r="B7511">
            <v>501.27</v>
          </cell>
          <cell r="O7511">
            <v>488.25</v>
          </cell>
        </row>
        <row r="7512">
          <cell r="A7512" t="str">
            <v>E391420</v>
          </cell>
          <cell r="B7512">
            <v>629.86</v>
          </cell>
          <cell r="C7512" t="str">
            <v>SLIM LIGHT 93cm G5 21W transparent</v>
          </cell>
          <cell r="O7512">
            <v>488.25</v>
          </cell>
        </row>
        <row r="7513">
          <cell r="A7513" t="str">
            <v>E391420C</v>
          </cell>
          <cell r="B7513">
            <v>629.86</v>
          </cell>
          <cell r="O7513">
            <v>613.5</v>
          </cell>
        </row>
        <row r="7514">
          <cell r="A7514" t="str">
            <v>E391421</v>
          </cell>
          <cell r="B7514">
            <v>629.86</v>
          </cell>
          <cell r="C7514" t="str">
            <v>SLIM LIGHT 93cm G5 21W žuta</v>
          </cell>
          <cell r="O7514">
            <v>613.5</v>
          </cell>
        </row>
        <row r="7515">
          <cell r="A7515" t="str">
            <v>E391421C</v>
          </cell>
          <cell r="B7515">
            <v>629.86</v>
          </cell>
          <cell r="O7515">
            <v>613.5</v>
          </cell>
        </row>
        <row r="7516">
          <cell r="A7516" t="str">
            <v>E391424</v>
          </cell>
          <cell r="B7516">
            <v>594.44000000000005</v>
          </cell>
          <cell r="C7516" t="str">
            <v>SLIM LIGHT 93cm G5 21W bijela</v>
          </cell>
          <cell r="O7516">
            <v>613.5</v>
          </cell>
        </row>
        <row r="7517">
          <cell r="A7517" t="str">
            <v>E391424C</v>
          </cell>
          <cell r="B7517">
            <v>629.86</v>
          </cell>
          <cell r="O7517">
            <v>579</v>
          </cell>
        </row>
        <row r="7518">
          <cell r="A7518" t="str">
            <v>E391424CC</v>
          </cell>
          <cell r="B7518">
            <v>565.95000000000005</v>
          </cell>
          <cell r="O7518">
            <v>613.5</v>
          </cell>
        </row>
        <row r="7519">
          <cell r="A7519" t="str">
            <v>E391426</v>
          </cell>
          <cell r="B7519">
            <v>629.86</v>
          </cell>
          <cell r="C7519" t="str">
            <v>SLIM LIGHT 93cm G5 21W plava</v>
          </cell>
          <cell r="O7519">
            <v>551.25</v>
          </cell>
        </row>
        <row r="7520">
          <cell r="A7520" t="str">
            <v>E391426C</v>
          </cell>
          <cell r="B7520">
            <v>629.86</v>
          </cell>
          <cell r="O7520">
            <v>613.5</v>
          </cell>
        </row>
        <row r="7521">
          <cell r="A7521" t="str">
            <v>E391427</v>
          </cell>
          <cell r="B7521">
            <v>629.86</v>
          </cell>
          <cell r="C7521" t="str">
            <v>SLIM LIGHT 93cm G5 21W ljubičasta</v>
          </cell>
          <cell r="O7521">
            <v>613.5</v>
          </cell>
        </row>
        <row r="7522">
          <cell r="A7522" t="str">
            <v>E391427C</v>
          </cell>
          <cell r="B7522">
            <v>629.86</v>
          </cell>
          <cell r="O7522">
            <v>613.5</v>
          </cell>
        </row>
        <row r="7523">
          <cell r="A7523" t="str">
            <v>E391430</v>
          </cell>
          <cell r="B7523">
            <v>836.99</v>
          </cell>
          <cell r="C7523" t="str">
            <v>SLIM LIGHT 123cm G5 28W transparent</v>
          </cell>
          <cell r="O7523">
            <v>613.5</v>
          </cell>
        </row>
        <row r="7524">
          <cell r="A7524" t="str">
            <v>E391430C</v>
          </cell>
          <cell r="B7524">
            <v>836.99</v>
          </cell>
          <cell r="O7524">
            <v>815.25</v>
          </cell>
        </row>
        <row r="7525">
          <cell r="A7525" t="str">
            <v>E391431</v>
          </cell>
          <cell r="B7525">
            <v>836.99</v>
          </cell>
          <cell r="C7525" t="str">
            <v>SLIM LIGHT 123cm G5 28W žuta</v>
          </cell>
          <cell r="O7525">
            <v>815.25</v>
          </cell>
        </row>
        <row r="7526">
          <cell r="A7526" t="str">
            <v>E391431C</v>
          </cell>
          <cell r="B7526">
            <v>836.99</v>
          </cell>
          <cell r="O7526">
            <v>815.25</v>
          </cell>
        </row>
        <row r="7527">
          <cell r="A7527" t="str">
            <v>E391434</v>
          </cell>
          <cell r="B7527">
            <v>790.02</v>
          </cell>
          <cell r="C7527" t="str">
            <v>SLIM LIGHT 123cm G5 28W bijela</v>
          </cell>
          <cell r="O7527">
            <v>815.25</v>
          </cell>
        </row>
        <row r="7528">
          <cell r="A7528" t="str">
            <v>E391434C</v>
          </cell>
          <cell r="B7528">
            <v>836.99</v>
          </cell>
          <cell r="O7528">
            <v>769.5</v>
          </cell>
        </row>
        <row r="7529">
          <cell r="A7529" t="str">
            <v>E391434CC</v>
          </cell>
          <cell r="B7529">
            <v>836.99</v>
          </cell>
          <cell r="O7529">
            <v>815.25</v>
          </cell>
        </row>
        <row r="7530">
          <cell r="A7530" t="str">
            <v>E391436</v>
          </cell>
          <cell r="B7530">
            <v>836.99</v>
          </cell>
          <cell r="C7530" t="str">
            <v>SLIM LIGHT 123cm G5 28W plava</v>
          </cell>
          <cell r="O7530">
            <v>815.25</v>
          </cell>
        </row>
        <row r="7531">
          <cell r="A7531" t="str">
            <v>E391436C</v>
          </cell>
          <cell r="B7531">
            <v>836.99</v>
          </cell>
          <cell r="O7531">
            <v>815.25</v>
          </cell>
        </row>
        <row r="7532">
          <cell r="A7532" t="str">
            <v>E391437</v>
          </cell>
          <cell r="B7532">
            <v>836.99</v>
          </cell>
          <cell r="C7532" t="str">
            <v>SLIM LIGHT 123cm G5 28W ljubičasta</v>
          </cell>
          <cell r="O7532">
            <v>815.25</v>
          </cell>
        </row>
        <row r="7533">
          <cell r="A7533" t="str">
            <v>E391437C</v>
          </cell>
          <cell r="B7533">
            <v>836.99</v>
          </cell>
          <cell r="O7533">
            <v>815.25</v>
          </cell>
        </row>
        <row r="7534">
          <cell r="A7534" t="str">
            <v>E391440</v>
          </cell>
          <cell r="B7534">
            <v>918.61</v>
          </cell>
          <cell r="C7534" t="str">
            <v>SLIM LIGHT 153cm G5 35W transparent</v>
          </cell>
          <cell r="O7534">
            <v>815.25</v>
          </cell>
        </row>
        <row r="7535">
          <cell r="A7535" t="str">
            <v>E391440C</v>
          </cell>
          <cell r="B7535">
            <v>918.61</v>
          </cell>
          <cell r="O7535">
            <v>894.75</v>
          </cell>
        </row>
        <row r="7536">
          <cell r="A7536" t="str">
            <v>E391441</v>
          </cell>
          <cell r="B7536">
            <v>918.61</v>
          </cell>
          <cell r="C7536" t="str">
            <v>SLIM LIGHT 153cm G5 35W žuta</v>
          </cell>
          <cell r="O7536">
            <v>894.75</v>
          </cell>
        </row>
        <row r="7537">
          <cell r="A7537" t="str">
            <v>E391441C</v>
          </cell>
          <cell r="B7537">
            <v>918.61</v>
          </cell>
          <cell r="O7537">
            <v>894.75</v>
          </cell>
        </row>
        <row r="7538">
          <cell r="A7538" t="str">
            <v>E391444</v>
          </cell>
          <cell r="B7538">
            <v>866.25</v>
          </cell>
          <cell r="C7538" t="str">
            <v>SLIM LIGHT 153cm G5 35W bijela</v>
          </cell>
          <cell r="O7538">
            <v>894.75</v>
          </cell>
        </row>
        <row r="7539">
          <cell r="A7539" t="str">
            <v>E391444C</v>
          </cell>
          <cell r="B7539">
            <v>918.61</v>
          </cell>
          <cell r="O7539">
            <v>843.75</v>
          </cell>
        </row>
        <row r="7540">
          <cell r="A7540" t="str">
            <v>E391444CC</v>
          </cell>
          <cell r="B7540">
            <v>918.61</v>
          </cell>
          <cell r="O7540">
            <v>894.75</v>
          </cell>
        </row>
        <row r="7541">
          <cell r="A7541" t="str">
            <v>E391446</v>
          </cell>
          <cell r="B7541">
            <v>918.61</v>
          </cell>
          <cell r="C7541" t="str">
            <v>SLIM LIGHT 153cm G5 35W plava</v>
          </cell>
          <cell r="O7541">
            <v>894.75</v>
          </cell>
        </row>
        <row r="7542">
          <cell r="A7542" t="str">
            <v>E391446C</v>
          </cell>
          <cell r="B7542">
            <v>918.61</v>
          </cell>
          <cell r="O7542">
            <v>894.75</v>
          </cell>
        </row>
        <row r="7543">
          <cell r="A7543" t="str">
            <v>E391447</v>
          </cell>
          <cell r="B7543">
            <v>918.61</v>
          </cell>
          <cell r="C7543" t="str">
            <v>SLIM LIGHT 153cm G5 35W ljubičasta</v>
          </cell>
          <cell r="O7543">
            <v>894.75</v>
          </cell>
        </row>
        <row r="7544">
          <cell r="A7544" t="str">
            <v>E391447C</v>
          </cell>
          <cell r="B7544">
            <v>918.61</v>
          </cell>
          <cell r="O7544">
            <v>894.75</v>
          </cell>
        </row>
        <row r="7545">
          <cell r="A7545" t="str">
            <v>E391904</v>
          </cell>
          <cell r="B7545">
            <v>75.460000000000008</v>
          </cell>
          <cell r="C7545" t="str">
            <v>SLIM LIGHT Kabel za montažu L=50cm</v>
          </cell>
          <cell r="O7545">
            <v>894.75</v>
          </cell>
        </row>
        <row r="7546">
          <cell r="A7546" t="str">
            <v>E391914</v>
          </cell>
          <cell r="B7546">
            <v>77</v>
          </cell>
          <cell r="C7546" t="str">
            <v>SLIM LIGHT Kabel za montažu L=100cm</v>
          </cell>
          <cell r="O7546">
            <v>73.5</v>
          </cell>
        </row>
        <row r="7547">
          <cell r="A7547" t="str">
            <v>E392400</v>
          </cell>
          <cell r="B7547">
            <v>1907.29</v>
          </cell>
          <cell r="C7547" t="str">
            <v>SUPERSTAR nadgradna 27,5x27,5cm 2Gx13 22W</v>
          </cell>
          <cell r="O7547">
            <v>75</v>
          </cell>
        </row>
        <row r="7548">
          <cell r="A7548" t="str">
            <v>E392410</v>
          </cell>
          <cell r="B7548">
            <v>2597.98</v>
          </cell>
          <cell r="C7548" t="str">
            <v>SUPERSTAR nadgradna 36x36cm 2Gx13 55W</v>
          </cell>
          <cell r="O7548">
            <v>1857.75</v>
          </cell>
        </row>
        <row r="7549">
          <cell r="A7549" t="str">
            <v>E392500</v>
          </cell>
          <cell r="B7549">
            <v>2813.58</v>
          </cell>
          <cell r="C7549" t="str">
            <v>SUPERSTAR visilica 36x36cm 2Gx13 55W</v>
          </cell>
          <cell r="O7549">
            <v>2530.5</v>
          </cell>
        </row>
        <row r="7550">
          <cell r="A7550" t="str">
            <v>E393404</v>
          </cell>
          <cell r="B7550">
            <v>336.49</v>
          </cell>
          <cell r="C7550" t="str">
            <v>QUADRA stropna 1x40W G9 IP40, opal bijela</v>
          </cell>
          <cell r="O7550">
            <v>2740.5</v>
          </cell>
        </row>
        <row r="7551">
          <cell r="A7551" t="str">
            <v>E393404IP</v>
          </cell>
          <cell r="B7551">
            <v>370.37</v>
          </cell>
          <cell r="C7551" t="str">
            <v>QUADRA stropna 1x40W G9 IP44, opal bijela</v>
          </cell>
          <cell r="O7551">
            <v>327.75</v>
          </cell>
        </row>
        <row r="7552">
          <cell r="A7552" t="str">
            <v>E393414</v>
          </cell>
          <cell r="B7552">
            <v>512.05000000000007</v>
          </cell>
          <cell r="C7552" t="str">
            <v>QUADRA stropna 2x60W G9 IP40, opal bijela</v>
          </cell>
          <cell r="O7552">
            <v>360.75</v>
          </cell>
        </row>
        <row r="7553">
          <cell r="A7553" t="str">
            <v>E393414IP</v>
          </cell>
          <cell r="B7553">
            <v>547.46999999999991</v>
          </cell>
          <cell r="C7553" t="str">
            <v>QUADRA stropna 2x60W G9 IP44, opal bijela</v>
          </cell>
          <cell r="O7553">
            <v>498.75</v>
          </cell>
        </row>
        <row r="7554">
          <cell r="A7554" t="str">
            <v>E393424</v>
          </cell>
          <cell r="B7554">
            <v>898.59</v>
          </cell>
          <cell r="C7554" t="str">
            <v>QUADRA stropna 3x60W G9 IP40, opal bijela</v>
          </cell>
          <cell r="O7554">
            <v>533.25</v>
          </cell>
        </row>
        <row r="7555">
          <cell r="A7555" t="str">
            <v>E393424IP</v>
          </cell>
          <cell r="B7555">
            <v>930.16</v>
          </cell>
          <cell r="C7555" t="str">
            <v>QUADRA stropna 3x60W G9 IP44, opal bijela</v>
          </cell>
          <cell r="O7555">
            <v>875.25</v>
          </cell>
        </row>
        <row r="7556">
          <cell r="A7556" t="str">
            <v>E394400</v>
          </cell>
          <cell r="B7556">
            <v>435.82</v>
          </cell>
          <cell r="C7556" t="str">
            <v>QUADRA stropna 1x40W G9 IP40, opal bijela, prsten transparent</v>
          </cell>
          <cell r="O7556">
            <v>906</v>
          </cell>
        </row>
        <row r="7557">
          <cell r="A7557" t="str">
            <v>E394400IP</v>
          </cell>
          <cell r="B7557">
            <v>425.81</v>
          </cell>
          <cell r="C7557" t="str">
            <v>QUADRA stropna 1x40W G9 IP44, opal bijela, prsten transparent</v>
          </cell>
          <cell r="O7557">
            <v>424.5</v>
          </cell>
        </row>
        <row r="7558">
          <cell r="A7558" t="str">
            <v>E394401</v>
          </cell>
          <cell r="B7558">
            <v>439.67</v>
          </cell>
          <cell r="C7558" t="str">
            <v>QUADRA stropna 1x40W G9 IP40, opal bijela, prsten narančast</v>
          </cell>
          <cell r="O7558">
            <v>414.75</v>
          </cell>
        </row>
        <row r="7559">
          <cell r="A7559" t="str">
            <v>E394401IP</v>
          </cell>
          <cell r="B7559">
            <v>464.31</v>
          </cell>
          <cell r="C7559" t="str">
            <v>QUADRA stropna 1x40W G9 IP44, opal bijela, prsten narančast</v>
          </cell>
          <cell r="O7559">
            <v>428.25</v>
          </cell>
        </row>
        <row r="7560">
          <cell r="A7560" t="str">
            <v>E394403</v>
          </cell>
          <cell r="B7560">
            <v>439.67</v>
          </cell>
          <cell r="C7560" t="str">
            <v>QUADRA stropna 1x40W G9 IP40, opal bijela, prsten žuti</v>
          </cell>
          <cell r="O7560">
            <v>452.25</v>
          </cell>
        </row>
        <row r="7561">
          <cell r="A7561" t="str">
            <v>E394403IP</v>
          </cell>
          <cell r="B7561">
            <v>464.31</v>
          </cell>
          <cell r="C7561" t="str">
            <v>QUADRA stropna 1x40W G9 IP44, opal bijela, prsten žuti</v>
          </cell>
          <cell r="O7561">
            <v>428.25</v>
          </cell>
        </row>
        <row r="7562">
          <cell r="A7562" t="str">
            <v>E394405</v>
          </cell>
          <cell r="B7562">
            <v>439.67</v>
          </cell>
          <cell r="C7562" t="str">
            <v>QUADRA stropna 1x40W G9 IP40, opal bijela, prsten crni</v>
          </cell>
          <cell r="O7562">
            <v>452.25</v>
          </cell>
        </row>
        <row r="7563">
          <cell r="A7563" t="str">
            <v>E394405IP</v>
          </cell>
          <cell r="B7563">
            <v>441.21</v>
          </cell>
          <cell r="C7563" t="str">
            <v>QUADRA stropna 1x40W G9 IP44, opal bijela, prsten crni</v>
          </cell>
          <cell r="O7563">
            <v>428.25</v>
          </cell>
        </row>
        <row r="7564">
          <cell r="A7564" t="str">
            <v>E394410</v>
          </cell>
          <cell r="B7564">
            <v>682.22</v>
          </cell>
          <cell r="C7564" t="str">
            <v>QUADRA stropna 2x60W G9 IP40, opal bijela, prsten transparent</v>
          </cell>
          <cell r="O7564">
            <v>429.75</v>
          </cell>
        </row>
        <row r="7565">
          <cell r="A7565" t="str">
            <v>E394410IP</v>
          </cell>
          <cell r="B7565">
            <v>716.87</v>
          </cell>
          <cell r="C7565" t="str">
            <v>QUADRA stropna 2x60W G9 IP44, opal bijela, prsten transparent</v>
          </cell>
          <cell r="O7565">
            <v>664.5</v>
          </cell>
        </row>
        <row r="7566">
          <cell r="A7566" t="str">
            <v>E394411</v>
          </cell>
          <cell r="B7566">
            <v>682.22</v>
          </cell>
          <cell r="C7566" t="str">
            <v>QUADRA stropna 2x60W G9 IP40, opal bijela, prsten narančast</v>
          </cell>
          <cell r="O7566">
            <v>698.25</v>
          </cell>
        </row>
        <row r="7567">
          <cell r="A7567" t="str">
            <v>E394411IP</v>
          </cell>
          <cell r="B7567">
            <v>716.87</v>
          </cell>
          <cell r="C7567" t="str">
            <v>QUADRA stropna 2x60W G9 IP44, opal bijela, prsten narančast</v>
          </cell>
          <cell r="O7567">
            <v>664.5</v>
          </cell>
        </row>
        <row r="7568">
          <cell r="A7568" t="str">
            <v>E394413</v>
          </cell>
          <cell r="B7568">
            <v>682.22</v>
          </cell>
          <cell r="C7568" t="str">
            <v>QUADRA stropna 2x60W G9 IP40, opal bijela, prsten žuti</v>
          </cell>
          <cell r="O7568">
            <v>698.25</v>
          </cell>
        </row>
        <row r="7569">
          <cell r="A7569" t="str">
            <v>E394413IP</v>
          </cell>
          <cell r="B7569">
            <v>716.87</v>
          </cell>
          <cell r="C7569" t="str">
            <v>QUADRA stropna 2x60W G9 IP44, opal bijela, prsten žuti</v>
          </cell>
          <cell r="O7569">
            <v>664.5</v>
          </cell>
        </row>
        <row r="7570">
          <cell r="A7570" t="str">
            <v>E394415</v>
          </cell>
          <cell r="B7570">
            <v>682.22</v>
          </cell>
          <cell r="C7570" t="str">
            <v>QUADRA stropna 2x60W G9 IP40, opal bijela, prsten crni</v>
          </cell>
          <cell r="O7570">
            <v>698.25</v>
          </cell>
        </row>
        <row r="7571">
          <cell r="A7571" t="str">
            <v>E394415IP</v>
          </cell>
          <cell r="B7571">
            <v>716.87</v>
          </cell>
          <cell r="C7571" t="str">
            <v>QUADRA stropna 2x60W G9 IP44, opal bijela, prsten crni</v>
          </cell>
          <cell r="O7571">
            <v>664.5</v>
          </cell>
        </row>
        <row r="7572">
          <cell r="A7572" t="str">
            <v>E394420</v>
          </cell>
          <cell r="B7572">
            <v>1136.52</v>
          </cell>
          <cell r="C7572" t="str">
            <v>QUADRA stropna 3x60W G9 IP40, opal bijela, prsten transparent</v>
          </cell>
          <cell r="O7572">
            <v>698.25</v>
          </cell>
        </row>
        <row r="7573">
          <cell r="A7573" t="str">
            <v>E394420IP</v>
          </cell>
          <cell r="B7573">
            <v>1176.5600000000002</v>
          </cell>
          <cell r="C7573" t="str">
            <v>QUADRA stropna 3x60W G9 IP44, opal bijela, prsten transparent</v>
          </cell>
          <cell r="O7573">
            <v>1107</v>
          </cell>
        </row>
        <row r="7574">
          <cell r="A7574" t="str">
            <v>E394421</v>
          </cell>
          <cell r="B7574">
            <v>1136.52</v>
          </cell>
          <cell r="C7574" t="str">
            <v>QUADRA stropna 3x60W G9 IP40, opal bijela, prsten narančast</v>
          </cell>
          <cell r="O7574">
            <v>1146</v>
          </cell>
        </row>
        <row r="7575">
          <cell r="A7575" t="str">
            <v>E394421IP</v>
          </cell>
          <cell r="B7575">
            <v>1176.5600000000002</v>
          </cell>
          <cell r="C7575" t="str">
            <v>QUADRA stropna 3x60W G9 IP44, opal bijela, prsten narančast</v>
          </cell>
          <cell r="O7575">
            <v>1107</v>
          </cell>
        </row>
        <row r="7576">
          <cell r="A7576" t="str">
            <v>E394423</v>
          </cell>
          <cell r="B7576">
            <v>1136.52</v>
          </cell>
          <cell r="C7576" t="str">
            <v>QUADRA stropna 3x60W G9 IP40, opal bijela, prsten žuti</v>
          </cell>
          <cell r="O7576">
            <v>1146</v>
          </cell>
        </row>
        <row r="7577">
          <cell r="A7577" t="str">
            <v>E394423IP</v>
          </cell>
          <cell r="B7577">
            <v>1176.5600000000002</v>
          </cell>
          <cell r="C7577" t="str">
            <v>QUADRA stropna 3x60W G9 IP44, opal bijela, prsten žuti</v>
          </cell>
          <cell r="O7577">
            <v>1107</v>
          </cell>
        </row>
        <row r="7578">
          <cell r="A7578" t="str">
            <v>E394425</v>
          </cell>
          <cell r="B7578">
            <v>1136.52</v>
          </cell>
          <cell r="C7578" t="str">
            <v>QUADRA stropna 3x60W G9 IP40, opal bijela, prsten crni</v>
          </cell>
          <cell r="O7578">
            <v>1146</v>
          </cell>
        </row>
        <row r="7579">
          <cell r="A7579" t="str">
            <v>E394425IP</v>
          </cell>
          <cell r="B7579">
            <v>1176.5600000000002</v>
          </cell>
          <cell r="C7579" t="str">
            <v>QUADRA stropna 3x60W G9 IP44, opal bijela, prsten crni</v>
          </cell>
          <cell r="O7579">
            <v>1107</v>
          </cell>
        </row>
        <row r="7580">
          <cell r="A7580" t="str">
            <v>E395500</v>
          </cell>
          <cell r="B7580">
            <v>338.8</v>
          </cell>
          <cell r="C7580" t="str">
            <v>IDEAL visilica fi12,5cm E27 100W transparent</v>
          </cell>
          <cell r="O7580">
            <v>1146</v>
          </cell>
        </row>
        <row r="7581">
          <cell r="A7581" t="str">
            <v>E395500M</v>
          </cell>
          <cell r="B7581">
            <v>317.24</v>
          </cell>
          <cell r="C7581" t="str">
            <v>IDEAL visilica fi12,5cm E27 100W transparent + dodatak</v>
          </cell>
          <cell r="O7581">
            <v>330</v>
          </cell>
        </row>
        <row r="7582">
          <cell r="A7582" t="str">
            <v>E395501</v>
          </cell>
          <cell r="B7582">
            <v>338.8</v>
          </cell>
          <cell r="C7582" t="str">
            <v>IDEAL visilica fi12,5cm E27 100W narančasti</v>
          </cell>
          <cell r="O7582">
            <v>309</v>
          </cell>
        </row>
        <row r="7583">
          <cell r="A7583" t="str">
            <v>E395501M</v>
          </cell>
          <cell r="B7583">
            <v>317.24</v>
          </cell>
          <cell r="C7583" t="str">
            <v>IDEAL visilica fi12,5cm E27 100W narančasti + dodatak</v>
          </cell>
          <cell r="O7583">
            <v>330</v>
          </cell>
        </row>
        <row r="7584">
          <cell r="A7584" t="str">
            <v>E395503</v>
          </cell>
          <cell r="B7584">
            <v>338.8</v>
          </cell>
          <cell r="C7584" t="str">
            <v>IDEAL visilica fi12,5cm E27 100W zeleni</v>
          </cell>
          <cell r="O7584">
            <v>309</v>
          </cell>
        </row>
        <row r="7585">
          <cell r="A7585" t="str">
            <v>E395503M</v>
          </cell>
          <cell r="B7585">
            <v>317.24</v>
          </cell>
          <cell r="C7585" t="str">
            <v>IDEAL visilica fi12,5cm E27 100W zeleni + dodatak</v>
          </cell>
          <cell r="O7585">
            <v>330</v>
          </cell>
        </row>
        <row r="7586">
          <cell r="A7586" t="str">
            <v>E395901</v>
          </cell>
          <cell r="B7586">
            <v>284.90000000000003</v>
          </cell>
          <cell r="C7586" t="str">
            <v>IDEAL visilica fi5,3cm narančasti</v>
          </cell>
          <cell r="O7586">
            <v>309</v>
          </cell>
        </row>
        <row r="7587">
          <cell r="A7587" t="str">
            <v>E395903</v>
          </cell>
          <cell r="B7587">
            <v>284.90000000000003</v>
          </cell>
          <cell r="C7587" t="str">
            <v>IDEAL visilica fi5,3cm zeleni</v>
          </cell>
          <cell r="O7587">
            <v>277.5</v>
          </cell>
        </row>
        <row r="7588">
          <cell r="A7588" t="str">
            <v>E395909</v>
          </cell>
          <cell r="B7588">
            <v>246.4</v>
          </cell>
          <cell r="C7588" t="str">
            <v>IDEAL visilica fi5,3cm aluminij</v>
          </cell>
          <cell r="O7588">
            <v>277.5</v>
          </cell>
        </row>
        <row r="7589">
          <cell r="A7589" t="str">
            <v>E396401</v>
          </cell>
          <cell r="B7589">
            <v>1981.21</v>
          </cell>
          <cell r="C7589" t="str">
            <v>MINIMA stropna L=90cm 39W G5, narančasta</v>
          </cell>
          <cell r="O7589">
            <v>240</v>
          </cell>
        </row>
        <row r="7590">
          <cell r="A7590" t="str">
            <v>E396402</v>
          </cell>
          <cell r="B7590">
            <v>1886.5</v>
          </cell>
          <cell r="C7590" t="str">
            <v>MINIMA stropna L=90cm 39W G5, zelena</v>
          </cell>
          <cell r="O7590">
            <v>1929.75</v>
          </cell>
        </row>
        <row r="7591">
          <cell r="A7591" t="str">
            <v>E396403</v>
          </cell>
          <cell r="B7591">
            <v>1886.5</v>
          </cell>
          <cell r="C7591" t="str">
            <v>MINIMA stropna L=90cm 39W G5, žuta</v>
          </cell>
          <cell r="O7591">
            <v>1837.5</v>
          </cell>
        </row>
        <row r="7592">
          <cell r="A7592" t="str">
            <v>E396404</v>
          </cell>
          <cell r="B7592">
            <v>1981.21</v>
          </cell>
          <cell r="C7592" t="str">
            <v>MINIMA stropna L=90cm 39W G5, bijela</v>
          </cell>
          <cell r="O7592">
            <v>1837.5</v>
          </cell>
        </row>
        <row r="7593">
          <cell r="A7593" t="str">
            <v>E396405</v>
          </cell>
          <cell r="B7593">
            <v>1981.21</v>
          </cell>
          <cell r="C7593" t="str">
            <v>MINIMA stropna L=90cm 39W G5, crna</v>
          </cell>
          <cell r="O7593">
            <v>1929.75</v>
          </cell>
        </row>
        <row r="7594">
          <cell r="A7594" t="str">
            <v>E396408</v>
          </cell>
          <cell r="B7594">
            <v>1981.21</v>
          </cell>
          <cell r="C7594" t="str">
            <v>MINIMA stropna L=90cm 39W G5, siva</v>
          </cell>
          <cell r="O7594">
            <v>1929.75</v>
          </cell>
        </row>
        <row r="7595">
          <cell r="A7595" t="str">
            <v>E396409</v>
          </cell>
          <cell r="B7595">
            <v>1891.8899999999999</v>
          </cell>
          <cell r="C7595" t="str">
            <v>MINIMA stropna L=90cm 39W G5, aluminij</v>
          </cell>
          <cell r="O7595">
            <v>1929.75</v>
          </cell>
        </row>
        <row r="7596">
          <cell r="A7596" t="str">
            <v>E396411</v>
          </cell>
          <cell r="B7596">
            <v>2271.5</v>
          </cell>
          <cell r="C7596" t="str">
            <v>MINIMA stropna L=120cm 54W G5, narančasta</v>
          </cell>
          <cell r="O7596">
            <v>1842.75</v>
          </cell>
        </row>
        <row r="7597">
          <cell r="A7597" t="str">
            <v>E396412</v>
          </cell>
          <cell r="B7597">
            <v>2148.3000000000002</v>
          </cell>
          <cell r="C7597" t="str">
            <v>MINIMA stropna L=120cm 54W G5, zelena</v>
          </cell>
          <cell r="O7597">
            <v>2212.5</v>
          </cell>
        </row>
        <row r="7598">
          <cell r="A7598" t="str">
            <v>E396413</v>
          </cell>
          <cell r="B7598">
            <v>2148.3000000000002</v>
          </cell>
          <cell r="C7598" t="str">
            <v>MINIMA stropna L=120cm 54W G5, žuta</v>
          </cell>
          <cell r="O7598">
            <v>2092.5</v>
          </cell>
        </row>
        <row r="7599">
          <cell r="A7599" t="str">
            <v>E396414</v>
          </cell>
          <cell r="B7599">
            <v>2271.5</v>
          </cell>
          <cell r="C7599" t="str">
            <v>MINIMA stropna L=120cm 54W G5, bijela</v>
          </cell>
          <cell r="O7599">
            <v>2092.5</v>
          </cell>
        </row>
        <row r="7600">
          <cell r="A7600" t="str">
            <v>E396415</v>
          </cell>
          <cell r="B7600">
            <v>2271.5</v>
          </cell>
          <cell r="C7600" t="str">
            <v>MINIMA stropna L=120cm 54W G5, crna</v>
          </cell>
          <cell r="O7600">
            <v>2212.5</v>
          </cell>
        </row>
        <row r="7601">
          <cell r="A7601" t="str">
            <v>E396418</v>
          </cell>
          <cell r="B7601">
            <v>2271.5</v>
          </cell>
          <cell r="C7601" t="str">
            <v>MINIMA stropna L=120cm 54W G5, siva</v>
          </cell>
          <cell r="O7601">
            <v>2212.5</v>
          </cell>
        </row>
        <row r="7602">
          <cell r="A7602" t="str">
            <v>E396419</v>
          </cell>
          <cell r="B7602">
            <v>2159.08</v>
          </cell>
          <cell r="C7602" t="str">
            <v>MINIMA stropna L=120cm 54W G5, aluminij</v>
          </cell>
          <cell r="O7602">
            <v>2212.5</v>
          </cell>
        </row>
        <row r="7603">
          <cell r="A7603" t="str">
            <v>E396501</v>
          </cell>
          <cell r="B7603">
            <v>2471.7000000000003</v>
          </cell>
          <cell r="C7603" t="str">
            <v>MINIMA visilica L=90cm 39W G5, narančasta</v>
          </cell>
          <cell r="O7603">
            <v>2103</v>
          </cell>
        </row>
        <row r="7604">
          <cell r="A7604" t="str">
            <v>E396502</v>
          </cell>
          <cell r="B7604">
            <v>2317.7000000000003</v>
          </cell>
          <cell r="C7604" t="str">
            <v>MINIMA visilica L=90cm 39W G5, zelena</v>
          </cell>
          <cell r="O7604">
            <v>2407.5</v>
          </cell>
        </row>
        <row r="7605">
          <cell r="A7605" t="str">
            <v>E396503</v>
          </cell>
          <cell r="B7605">
            <v>2317.7000000000003</v>
          </cell>
          <cell r="C7605" t="str">
            <v>MINIMA visilica L=90cm 39W G5, žuta</v>
          </cell>
          <cell r="O7605">
            <v>2257.5</v>
          </cell>
        </row>
        <row r="7606">
          <cell r="A7606" t="str">
            <v>E396504</v>
          </cell>
          <cell r="B7606">
            <v>2471.7000000000003</v>
          </cell>
          <cell r="C7606" t="str">
            <v>MINIMA visilica L=90cm 39W G5, bijela</v>
          </cell>
          <cell r="O7606">
            <v>2257.5</v>
          </cell>
        </row>
        <row r="7607">
          <cell r="A7607" t="str">
            <v>E396505</v>
          </cell>
          <cell r="B7607">
            <v>2471.7000000000003</v>
          </cell>
          <cell r="C7607" t="str">
            <v>MINIMA visilica L=90cm 39W G5, crna</v>
          </cell>
          <cell r="O7607">
            <v>2407.5</v>
          </cell>
        </row>
        <row r="7608">
          <cell r="A7608" t="str">
            <v>E396508</v>
          </cell>
          <cell r="B7608">
            <v>2471.7000000000003</v>
          </cell>
          <cell r="C7608" t="str">
            <v>MINIMA visilica L=90cm 39W G5, siva</v>
          </cell>
          <cell r="O7608">
            <v>2407.5</v>
          </cell>
        </row>
        <row r="7609">
          <cell r="A7609" t="str">
            <v>E396509</v>
          </cell>
          <cell r="B7609">
            <v>2385.46</v>
          </cell>
          <cell r="C7609" t="str">
            <v>MINIMA visilica L=90cm 39W G5, aluminij</v>
          </cell>
          <cell r="O7609">
            <v>2407.5</v>
          </cell>
        </row>
        <row r="7610">
          <cell r="A7610" t="str">
            <v>E396511</v>
          </cell>
          <cell r="B7610">
            <v>2471.7000000000003</v>
          </cell>
          <cell r="C7610" t="str">
            <v>MINIMA up-down visilica L=90cm 39W G5, narančasta</v>
          </cell>
          <cell r="O7610">
            <v>2323.5</v>
          </cell>
        </row>
        <row r="7611">
          <cell r="A7611" t="str">
            <v>E396512</v>
          </cell>
          <cell r="B7611">
            <v>2317.7000000000003</v>
          </cell>
          <cell r="C7611" t="str">
            <v>MINIMA up-down visilica L=90cm 39W G5, zelena</v>
          </cell>
          <cell r="O7611">
            <v>2407.5</v>
          </cell>
        </row>
        <row r="7612">
          <cell r="A7612" t="str">
            <v>E396513</v>
          </cell>
          <cell r="B7612">
            <v>2317.7000000000003</v>
          </cell>
          <cell r="C7612" t="str">
            <v>MINIMA up-down visilica L=90cm 39W G5, žuta</v>
          </cell>
          <cell r="O7612">
            <v>2257.5</v>
          </cell>
        </row>
        <row r="7613">
          <cell r="A7613" t="str">
            <v>E396514</v>
          </cell>
          <cell r="B7613">
            <v>2471.7000000000003</v>
          </cell>
          <cell r="C7613" t="str">
            <v>MINIMA up-down visilica L=90cm 39W G5, bijela</v>
          </cell>
          <cell r="O7613">
            <v>2257.5</v>
          </cell>
        </row>
        <row r="7614">
          <cell r="A7614" t="str">
            <v>E396515</v>
          </cell>
          <cell r="B7614">
            <v>2471.7000000000003</v>
          </cell>
          <cell r="C7614" t="str">
            <v>MINIMA up-down visilica L=90cm 39W G5, crna</v>
          </cell>
          <cell r="O7614">
            <v>2407.5</v>
          </cell>
        </row>
        <row r="7615">
          <cell r="A7615" t="str">
            <v>E396518</v>
          </cell>
          <cell r="B7615">
            <v>2471.7000000000003</v>
          </cell>
          <cell r="C7615" t="str">
            <v>MINIMA up-down visilica L=90cm 39W G5, siva</v>
          </cell>
          <cell r="O7615">
            <v>2407.5</v>
          </cell>
        </row>
        <row r="7616">
          <cell r="A7616" t="str">
            <v>E396519</v>
          </cell>
          <cell r="B7616">
            <v>2385.46</v>
          </cell>
          <cell r="C7616" t="str">
            <v>MINIMA up-down visilica L=90cm 39W G5, aluminij</v>
          </cell>
          <cell r="O7616">
            <v>2407.5</v>
          </cell>
        </row>
        <row r="7617">
          <cell r="A7617" t="str">
            <v>E396521</v>
          </cell>
          <cell r="B7617">
            <v>2676.5200000000004</v>
          </cell>
          <cell r="C7617" t="str">
            <v>MINIMA visilica L=120cm 54W G5, narančasta</v>
          </cell>
          <cell r="O7617">
            <v>2323.5</v>
          </cell>
        </row>
        <row r="7618">
          <cell r="A7618" t="str">
            <v>E396521DD</v>
          </cell>
          <cell r="B7618">
            <v>3355.6600000000003</v>
          </cell>
          <cell r="O7618">
            <v>2607</v>
          </cell>
        </row>
        <row r="7619">
          <cell r="A7619" t="str">
            <v>E396522</v>
          </cell>
          <cell r="B7619">
            <v>2548.7000000000003</v>
          </cell>
          <cell r="C7619" t="str">
            <v>MINIMA visilica L=120cm 54W G5, zelena</v>
          </cell>
          <cell r="O7619">
            <v>3268.5</v>
          </cell>
        </row>
        <row r="7620">
          <cell r="A7620" t="str">
            <v>E396523</v>
          </cell>
          <cell r="B7620">
            <v>2548.7000000000003</v>
          </cell>
          <cell r="C7620" t="str">
            <v>MINIMA visilica L=120cm 54W G5, žuta</v>
          </cell>
          <cell r="O7620">
            <v>2482.5</v>
          </cell>
        </row>
        <row r="7621">
          <cell r="A7621" t="str">
            <v>E396524</v>
          </cell>
          <cell r="B7621">
            <v>2676.5200000000004</v>
          </cell>
          <cell r="C7621" t="str">
            <v>MINIMA visilica L=120cm 54W G5, bijela</v>
          </cell>
          <cell r="O7621">
            <v>2482.5</v>
          </cell>
        </row>
        <row r="7622">
          <cell r="A7622" t="str">
            <v>E396525</v>
          </cell>
          <cell r="B7622">
            <v>2676.5200000000004</v>
          </cell>
          <cell r="C7622" t="str">
            <v>MINIMA visilica L=120cm 54W G5, crna</v>
          </cell>
          <cell r="O7622">
            <v>2607</v>
          </cell>
        </row>
        <row r="7623">
          <cell r="A7623" t="str">
            <v>E396528</v>
          </cell>
          <cell r="B7623">
            <v>2676.5200000000004</v>
          </cell>
          <cell r="C7623" t="str">
            <v>MINIMA visilica L=120cm 54W G5, siva</v>
          </cell>
          <cell r="O7623">
            <v>2607</v>
          </cell>
        </row>
        <row r="7624">
          <cell r="A7624" t="str">
            <v>E396529</v>
          </cell>
          <cell r="B7624">
            <v>2579.5</v>
          </cell>
          <cell r="C7624" t="str">
            <v>MINIMA visilica L=120cm 54W G5, aluminij</v>
          </cell>
          <cell r="O7624">
            <v>2607</v>
          </cell>
        </row>
        <row r="7625">
          <cell r="A7625" t="str">
            <v>E396531</v>
          </cell>
          <cell r="B7625">
            <v>2676.5200000000004</v>
          </cell>
          <cell r="C7625" t="str">
            <v>MINIMA up-down visilica L=120cm 54W G5, narančasta</v>
          </cell>
          <cell r="O7625">
            <v>2512.5</v>
          </cell>
        </row>
        <row r="7626">
          <cell r="A7626" t="str">
            <v>E396532</v>
          </cell>
          <cell r="B7626">
            <v>2548.7000000000003</v>
          </cell>
          <cell r="C7626" t="str">
            <v>MINIMA up-down visilica L=120cm 54W G5, zelena</v>
          </cell>
          <cell r="O7626">
            <v>2607</v>
          </cell>
        </row>
        <row r="7627">
          <cell r="A7627" t="str">
            <v>E396533</v>
          </cell>
          <cell r="B7627">
            <v>2548.7000000000003</v>
          </cell>
          <cell r="C7627" t="str">
            <v>MINIMA up-down visilica L=120cm 54W G5, žuta</v>
          </cell>
          <cell r="O7627">
            <v>2482.5</v>
          </cell>
        </row>
        <row r="7628">
          <cell r="A7628" t="str">
            <v>E396534</v>
          </cell>
          <cell r="B7628">
            <v>2676.5200000000004</v>
          </cell>
          <cell r="C7628" t="str">
            <v>MINIMA up-down visilica L=120cm 54W G5, bijela</v>
          </cell>
          <cell r="O7628">
            <v>2482.5</v>
          </cell>
        </row>
        <row r="7629">
          <cell r="A7629" t="str">
            <v>E396535</v>
          </cell>
          <cell r="B7629">
            <v>2676.5200000000004</v>
          </cell>
          <cell r="C7629" t="str">
            <v>MINIMA up-down visilica L=120cm 54W G5, crna</v>
          </cell>
          <cell r="O7629">
            <v>2607</v>
          </cell>
        </row>
        <row r="7630">
          <cell r="A7630" t="str">
            <v>E396538</v>
          </cell>
          <cell r="B7630">
            <v>2676.5200000000004</v>
          </cell>
          <cell r="C7630" t="str">
            <v>MINIMA up-down visilica L=120cm 54W G5, siva</v>
          </cell>
          <cell r="O7630">
            <v>2607</v>
          </cell>
        </row>
        <row r="7631">
          <cell r="A7631" t="str">
            <v>E396539</v>
          </cell>
          <cell r="B7631">
            <v>2579.5</v>
          </cell>
          <cell r="C7631" t="str">
            <v>MINIMA up-down visilica L=120cm 54W G5, aluminij</v>
          </cell>
          <cell r="O7631">
            <v>2607</v>
          </cell>
        </row>
        <row r="7632">
          <cell r="A7632" t="str">
            <v>E396601</v>
          </cell>
          <cell r="B7632">
            <v>1988.91</v>
          </cell>
          <cell r="C7632" t="str">
            <v>MINIMA zidna L=90cm 39W G5, narančasta</v>
          </cell>
          <cell r="O7632">
            <v>2512.5</v>
          </cell>
        </row>
        <row r="7633">
          <cell r="A7633" t="str">
            <v>E396602</v>
          </cell>
          <cell r="B7633">
            <v>1894.2</v>
          </cell>
          <cell r="C7633" t="str">
            <v>MINIMA zidna L=90cm 39W G5, zelena</v>
          </cell>
          <cell r="O7633">
            <v>1937.25</v>
          </cell>
        </row>
        <row r="7634">
          <cell r="A7634" t="str">
            <v>E396603</v>
          </cell>
          <cell r="B7634">
            <v>1894.2</v>
          </cell>
          <cell r="C7634" t="str">
            <v>MINIMA zidna L=90cm 39W G5, žuta</v>
          </cell>
          <cell r="O7634">
            <v>1845</v>
          </cell>
        </row>
        <row r="7635">
          <cell r="A7635" t="str">
            <v>E396604</v>
          </cell>
          <cell r="B7635">
            <v>1988.91</v>
          </cell>
          <cell r="C7635" t="str">
            <v>MINIMA zidna L=90cm 39W G5, bijela</v>
          </cell>
          <cell r="O7635">
            <v>1845</v>
          </cell>
        </row>
        <row r="7636">
          <cell r="A7636" t="str">
            <v>E396605</v>
          </cell>
          <cell r="B7636">
            <v>1988.91</v>
          </cell>
          <cell r="C7636" t="str">
            <v>MINIMA zidna L=90cm 39W G5, crna</v>
          </cell>
          <cell r="O7636">
            <v>1937.25</v>
          </cell>
        </row>
        <row r="7637">
          <cell r="A7637" t="str">
            <v>E396608</v>
          </cell>
          <cell r="B7637">
            <v>1988.91</v>
          </cell>
          <cell r="C7637" t="str">
            <v>MINIMA zidna L=90cm 39W G5, siva</v>
          </cell>
          <cell r="O7637">
            <v>1937.25</v>
          </cell>
        </row>
        <row r="7638">
          <cell r="A7638" t="str">
            <v>E396609</v>
          </cell>
          <cell r="B7638">
            <v>1900.3600000000001</v>
          </cell>
          <cell r="C7638" t="str">
            <v>MINIMA zidna L=90cm 39W G5, aluminij</v>
          </cell>
          <cell r="O7638">
            <v>1937.25</v>
          </cell>
        </row>
        <row r="7639">
          <cell r="A7639" t="str">
            <v>E396611</v>
          </cell>
          <cell r="B7639">
            <v>1988.91</v>
          </cell>
          <cell r="C7639" t="str">
            <v>MINIMA up-down zidna L=90cm 39W G5, narančasta</v>
          </cell>
          <cell r="O7639">
            <v>1851</v>
          </cell>
        </row>
        <row r="7640">
          <cell r="A7640" t="str">
            <v>E396612</v>
          </cell>
          <cell r="B7640">
            <v>1894.2</v>
          </cell>
          <cell r="C7640" t="str">
            <v>MINIMA up-down zidna L=90cm 39W G5, zelena</v>
          </cell>
          <cell r="O7640">
            <v>1937.25</v>
          </cell>
        </row>
        <row r="7641">
          <cell r="A7641" t="str">
            <v>E396613</v>
          </cell>
          <cell r="B7641">
            <v>1894.2</v>
          </cell>
          <cell r="C7641" t="str">
            <v>MINIMA up-down zidna L=90cm 39W G5, žuta</v>
          </cell>
          <cell r="O7641">
            <v>1845</v>
          </cell>
        </row>
        <row r="7642">
          <cell r="A7642" t="str">
            <v>E396614</v>
          </cell>
          <cell r="B7642">
            <v>1988.91</v>
          </cell>
          <cell r="C7642" t="str">
            <v>MINIMA up-down zidna L=90cm 39W G5, bijela</v>
          </cell>
          <cell r="O7642">
            <v>1845</v>
          </cell>
        </row>
        <row r="7643">
          <cell r="A7643" t="str">
            <v>E396615</v>
          </cell>
          <cell r="B7643">
            <v>1988.91</v>
          </cell>
          <cell r="C7643" t="str">
            <v>MINIMA up-down zidna L=90cm 39W G5, crna</v>
          </cell>
          <cell r="O7643">
            <v>1937.25</v>
          </cell>
        </row>
        <row r="7644">
          <cell r="A7644" t="str">
            <v>E396618</v>
          </cell>
          <cell r="B7644">
            <v>1988.91</v>
          </cell>
          <cell r="C7644" t="str">
            <v>MINIMA up-down zidna L=90cm 39W G5, siva</v>
          </cell>
          <cell r="O7644">
            <v>1937.25</v>
          </cell>
        </row>
        <row r="7645">
          <cell r="A7645" t="str">
            <v>E396619</v>
          </cell>
          <cell r="B7645">
            <v>1900.3600000000001</v>
          </cell>
          <cell r="C7645" t="str">
            <v>MINIMA up-down zidna L=90cm 39W G5, aluminij</v>
          </cell>
          <cell r="O7645">
            <v>1937.25</v>
          </cell>
        </row>
        <row r="7646">
          <cell r="A7646" t="str">
            <v>E396621</v>
          </cell>
          <cell r="B7646">
            <v>2263.8000000000002</v>
          </cell>
          <cell r="C7646" t="str">
            <v>MINIMA zidna L=120cm 54W G5, narančasta</v>
          </cell>
          <cell r="O7646">
            <v>1851</v>
          </cell>
        </row>
        <row r="7647">
          <cell r="A7647" t="str">
            <v>E396622</v>
          </cell>
          <cell r="B7647">
            <v>2132.9</v>
          </cell>
          <cell r="C7647" t="str">
            <v>MINIMA zidna L=120cm 54W G5, zelena</v>
          </cell>
          <cell r="O7647">
            <v>2205</v>
          </cell>
        </row>
        <row r="7648">
          <cell r="A7648" t="str">
            <v>E396623</v>
          </cell>
          <cell r="B7648">
            <v>2132.9</v>
          </cell>
          <cell r="C7648" t="str">
            <v>MINIMA zidna L=120cm 54W G5, žuta</v>
          </cell>
          <cell r="O7648">
            <v>2077.5</v>
          </cell>
        </row>
        <row r="7649">
          <cell r="A7649" t="str">
            <v>E396624</v>
          </cell>
          <cell r="B7649">
            <v>2263.8000000000002</v>
          </cell>
          <cell r="C7649" t="str">
            <v>MINIMA zidna L=120cm 54W G5, bijela</v>
          </cell>
          <cell r="O7649">
            <v>2077.5</v>
          </cell>
        </row>
        <row r="7650">
          <cell r="A7650" t="str">
            <v>E396625</v>
          </cell>
          <cell r="B7650">
            <v>2263.8000000000002</v>
          </cell>
          <cell r="C7650" t="str">
            <v>MINIMA zidna L=120cm 54W G5, crna</v>
          </cell>
          <cell r="O7650">
            <v>2205</v>
          </cell>
        </row>
        <row r="7651">
          <cell r="A7651" t="str">
            <v>E396628</v>
          </cell>
          <cell r="B7651">
            <v>2263.8000000000002</v>
          </cell>
          <cell r="C7651" t="str">
            <v>MINIMA zidna L=120cm 54W G5, siva</v>
          </cell>
          <cell r="O7651">
            <v>2205</v>
          </cell>
        </row>
        <row r="7652">
          <cell r="A7652" t="str">
            <v>E396629</v>
          </cell>
          <cell r="B7652">
            <v>2159.08</v>
          </cell>
          <cell r="C7652" t="str">
            <v>MINIMA zidna L=120cm 54W G5, aluminij</v>
          </cell>
          <cell r="O7652">
            <v>2205</v>
          </cell>
        </row>
        <row r="7653">
          <cell r="A7653" t="str">
            <v>E396631</v>
          </cell>
          <cell r="B7653">
            <v>2263.8000000000002</v>
          </cell>
          <cell r="C7653" t="str">
            <v>MINIMA up-down zidna L=120cm 54W G5, narančasta</v>
          </cell>
          <cell r="O7653">
            <v>2103</v>
          </cell>
        </row>
        <row r="7654">
          <cell r="A7654" t="str">
            <v>E396632</v>
          </cell>
          <cell r="B7654">
            <v>2132.9</v>
          </cell>
          <cell r="C7654" t="str">
            <v>MINIMA up-down zidna L=120cm 54W G5, zelena</v>
          </cell>
          <cell r="O7654">
            <v>2205</v>
          </cell>
        </row>
        <row r="7655">
          <cell r="A7655" t="str">
            <v>E396633</v>
          </cell>
          <cell r="B7655">
            <v>2132.9</v>
          </cell>
          <cell r="C7655" t="str">
            <v>MINIMA up-down zidna L=120cm 54W G5, žuta</v>
          </cell>
          <cell r="O7655">
            <v>2077.5</v>
          </cell>
        </row>
        <row r="7656">
          <cell r="A7656" t="str">
            <v>E396634</v>
          </cell>
          <cell r="B7656">
            <v>2263.8000000000002</v>
          </cell>
          <cell r="C7656" t="str">
            <v>MINIMA up-down zidna L=120cm 54W G5, bijela</v>
          </cell>
          <cell r="O7656">
            <v>2077.5</v>
          </cell>
        </row>
        <row r="7657">
          <cell r="A7657" t="str">
            <v>E396635</v>
          </cell>
          <cell r="B7657">
            <v>2263.8000000000002</v>
          </cell>
          <cell r="C7657" t="str">
            <v>MINIMA up-down zidna L=120cm 54W G5, crna</v>
          </cell>
          <cell r="O7657">
            <v>2205</v>
          </cell>
        </row>
        <row r="7658">
          <cell r="A7658" t="str">
            <v>E396638</v>
          </cell>
          <cell r="B7658">
            <v>2263.8000000000002</v>
          </cell>
          <cell r="C7658" t="str">
            <v>MINIMA up-down zidna L=120cm 54W G5, siva</v>
          </cell>
          <cell r="O7658">
            <v>2205</v>
          </cell>
        </row>
        <row r="7659">
          <cell r="A7659" t="str">
            <v>E396639</v>
          </cell>
          <cell r="B7659">
            <v>2159.08</v>
          </cell>
          <cell r="C7659" t="str">
            <v>MINIMA up-down zidna L=120cm 54W G5, aluminij</v>
          </cell>
          <cell r="O7659">
            <v>2205</v>
          </cell>
        </row>
        <row r="7660">
          <cell r="A7660" t="str">
            <v>E397601</v>
          </cell>
          <cell r="B7660">
            <v>994.83999999999992</v>
          </cell>
          <cell r="C7660" t="str">
            <v>NET zidna R7s 300W narančasta</v>
          </cell>
          <cell r="O7660">
            <v>2103</v>
          </cell>
        </row>
        <row r="7661">
          <cell r="A7661" t="str">
            <v>E397602</v>
          </cell>
          <cell r="B7661">
            <v>947.1</v>
          </cell>
          <cell r="C7661" t="str">
            <v>NET zidna R7s 300W zelena</v>
          </cell>
          <cell r="O7661">
            <v>969</v>
          </cell>
        </row>
        <row r="7662">
          <cell r="A7662" t="str">
            <v>E397603</v>
          </cell>
          <cell r="B7662">
            <v>947.1</v>
          </cell>
          <cell r="C7662" t="str">
            <v>NET zidna R7s 300W žuta</v>
          </cell>
          <cell r="O7662">
            <v>922.5</v>
          </cell>
        </row>
        <row r="7663">
          <cell r="A7663" t="str">
            <v>E397604</v>
          </cell>
          <cell r="B7663">
            <v>994.83999999999992</v>
          </cell>
          <cell r="C7663" t="str">
            <v>NET zidna R7s 300W bijela</v>
          </cell>
          <cell r="O7663">
            <v>922.5</v>
          </cell>
        </row>
        <row r="7664">
          <cell r="A7664" t="str">
            <v>E397605</v>
          </cell>
          <cell r="B7664">
            <v>994.83999999999992</v>
          </cell>
          <cell r="C7664" t="str">
            <v>NET zidna R7s 300W crna</v>
          </cell>
          <cell r="O7664">
            <v>969</v>
          </cell>
        </row>
        <row r="7665">
          <cell r="A7665" t="str">
            <v>E397608</v>
          </cell>
          <cell r="B7665">
            <v>994.83999999999992</v>
          </cell>
          <cell r="C7665" t="str">
            <v>NET zidna R7s 300W siva</v>
          </cell>
          <cell r="O7665">
            <v>969</v>
          </cell>
        </row>
        <row r="7666">
          <cell r="A7666" t="str">
            <v>E397609</v>
          </cell>
          <cell r="B7666">
            <v>962.5</v>
          </cell>
          <cell r="C7666" t="str">
            <v>NET zidna R7s 300W aluminij</v>
          </cell>
          <cell r="O7666">
            <v>969</v>
          </cell>
        </row>
        <row r="7667">
          <cell r="A7667" t="str">
            <v>E397611</v>
          </cell>
          <cell r="B7667">
            <v>2021.25</v>
          </cell>
          <cell r="C7667" t="str">
            <v>NET zidna G8,5 70W narančasta</v>
          </cell>
          <cell r="O7667">
            <v>937.5</v>
          </cell>
        </row>
        <row r="7668">
          <cell r="A7668" t="str">
            <v>E397612</v>
          </cell>
          <cell r="B7668">
            <v>1925</v>
          </cell>
          <cell r="C7668" t="str">
            <v>NET zidna G8,5 70W zelena</v>
          </cell>
          <cell r="O7668">
            <v>1968.75</v>
          </cell>
        </row>
        <row r="7669">
          <cell r="A7669" t="str">
            <v>E397613</v>
          </cell>
          <cell r="B7669">
            <v>1925</v>
          </cell>
          <cell r="C7669" t="str">
            <v>NET zidna G8,5 70W žuta</v>
          </cell>
          <cell r="O7669">
            <v>1875</v>
          </cell>
        </row>
        <row r="7670">
          <cell r="A7670" t="str">
            <v>E397614</v>
          </cell>
          <cell r="B7670">
            <v>2021.25</v>
          </cell>
          <cell r="C7670" t="str">
            <v>NET zidna G8,5 70W bijela</v>
          </cell>
          <cell r="O7670">
            <v>1875</v>
          </cell>
        </row>
        <row r="7671">
          <cell r="A7671" t="str">
            <v>E397615</v>
          </cell>
          <cell r="B7671">
            <v>2021.25</v>
          </cell>
          <cell r="C7671" t="str">
            <v>NET zidna G8,5 70W crna</v>
          </cell>
          <cell r="O7671">
            <v>1968.75</v>
          </cell>
        </row>
        <row r="7672">
          <cell r="A7672" t="str">
            <v>E397618</v>
          </cell>
          <cell r="B7672">
            <v>2021.25</v>
          </cell>
          <cell r="C7672" t="str">
            <v>NET zidna G8,5 70W siva</v>
          </cell>
          <cell r="O7672">
            <v>1968.75</v>
          </cell>
        </row>
        <row r="7673">
          <cell r="A7673" t="str">
            <v>E397619</v>
          </cell>
          <cell r="B7673">
            <v>1981.21</v>
          </cell>
          <cell r="C7673" t="str">
            <v>NET zidna G8,5 70W aluminij</v>
          </cell>
          <cell r="O7673">
            <v>1968.75</v>
          </cell>
        </row>
        <row r="7674">
          <cell r="A7674" t="str">
            <v>E397621</v>
          </cell>
          <cell r="B7674">
            <v>1277.43</v>
          </cell>
          <cell r="C7674" t="str">
            <v>NET zidna Gx24q-3 26/32W narančasta</v>
          </cell>
          <cell r="O7674">
            <v>1929.75</v>
          </cell>
        </row>
        <row r="7675">
          <cell r="A7675" t="str">
            <v>E397622</v>
          </cell>
          <cell r="B7675">
            <v>1216.6000000000001</v>
          </cell>
          <cell r="C7675" t="str">
            <v>NET zidna Gx24q-3 26/32W zelena</v>
          </cell>
          <cell r="O7675">
            <v>1244.25</v>
          </cell>
        </row>
        <row r="7676">
          <cell r="A7676" t="str">
            <v>E397623</v>
          </cell>
          <cell r="B7676">
            <v>1216.6000000000001</v>
          </cell>
          <cell r="C7676" t="str">
            <v>NET zidna Gx24q-3 26/32W žuta</v>
          </cell>
          <cell r="O7676">
            <v>1185</v>
          </cell>
        </row>
        <row r="7677">
          <cell r="A7677" t="str">
            <v>E397624</v>
          </cell>
          <cell r="B7677">
            <v>1277.43</v>
          </cell>
          <cell r="C7677" t="str">
            <v>NET zidna Gx24q-3 26/32W bijela</v>
          </cell>
          <cell r="O7677">
            <v>1185</v>
          </cell>
        </row>
        <row r="7678">
          <cell r="A7678" t="str">
            <v>E397625</v>
          </cell>
          <cell r="B7678">
            <v>1277.43</v>
          </cell>
          <cell r="C7678" t="str">
            <v>NET zidna Gx24q-3 26/32W crna</v>
          </cell>
          <cell r="O7678">
            <v>1244.25</v>
          </cell>
        </row>
        <row r="7679">
          <cell r="A7679" t="str">
            <v>E397628</v>
          </cell>
          <cell r="B7679">
            <v>1277.43</v>
          </cell>
          <cell r="C7679" t="str">
            <v>NET zidna Gx24q-3 26/32W siva</v>
          </cell>
          <cell r="O7679">
            <v>1244.25</v>
          </cell>
        </row>
        <row r="7680">
          <cell r="A7680" t="str">
            <v>E397629</v>
          </cell>
          <cell r="B7680">
            <v>1237.3899999999999</v>
          </cell>
          <cell r="C7680" t="str">
            <v>NET zidna Gx24q-3 26/32W aluminij</v>
          </cell>
          <cell r="O7680">
            <v>1244.25</v>
          </cell>
        </row>
        <row r="7681">
          <cell r="A7681" t="str">
            <v>E397631</v>
          </cell>
          <cell r="B7681">
            <v>1277.43</v>
          </cell>
          <cell r="C7681" t="str">
            <v>NET zidna Gx24q-3 26/32W narančasta</v>
          </cell>
          <cell r="O7681">
            <v>1205.25</v>
          </cell>
        </row>
        <row r="7682">
          <cell r="A7682" t="str">
            <v>E397633</v>
          </cell>
          <cell r="B7682">
            <v>1216.6000000000001</v>
          </cell>
          <cell r="C7682" t="str">
            <v>NET zidna up-down Gx24q-3 26/32W žuta</v>
          </cell>
          <cell r="O7682">
            <v>1244.25</v>
          </cell>
        </row>
        <row r="7683">
          <cell r="A7683" t="str">
            <v>E397634</v>
          </cell>
          <cell r="B7683">
            <v>1277.43</v>
          </cell>
          <cell r="C7683" t="str">
            <v>NET zidna up-down Gx24q-3 26/32W bijela</v>
          </cell>
          <cell r="O7683">
            <v>1185</v>
          </cell>
        </row>
        <row r="7684">
          <cell r="A7684" t="str">
            <v>E397635</v>
          </cell>
          <cell r="B7684">
            <v>1277.43</v>
          </cell>
          <cell r="C7684" t="str">
            <v>NET zidna up-down Gx24q-3 26/32W crna</v>
          </cell>
          <cell r="O7684">
            <v>1244.25</v>
          </cell>
        </row>
        <row r="7685">
          <cell r="A7685" t="str">
            <v>E397638</v>
          </cell>
          <cell r="B7685">
            <v>1277.43</v>
          </cell>
          <cell r="C7685" t="str">
            <v>NET zidna up-down Gx24q-3 26/32W siva</v>
          </cell>
          <cell r="O7685">
            <v>1244.25</v>
          </cell>
        </row>
        <row r="7686">
          <cell r="A7686" t="str">
            <v>E397639</v>
          </cell>
          <cell r="B7686">
            <v>1237.3899999999999</v>
          </cell>
          <cell r="C7686" t="str">
            <v>NET zidna up-down Gx24q-3 26/32W aluminij</v>
          </cell>
          <cell r="O7686">
            <v>1244.25</v>
          </cell>
        </row>
        <row r="7687">
          <cell r="A7687" t="str">
            <v>E397641</v>
          </cell>
          <cell r="B7687">
            <v>1746.3600000000001</v>
          </cell>
          <cell r="C7687" t="str">
            <v>NET zidna 2G11 2x36W narančasta</v>
          </cell>
          <cell r="O7687">
            <v>1205.25</v>
          </cell>
        </row>
        <row r="7688">
          <cell r="A7688" t="str">
            <v>E397642</v>
          </cell>
          <cell r="B7688">
            <v>1663.2</v>
          </cell>
          <cell r="C7688" t="str">
            <v>NET zidna 2G11 2x36W zelena</v>
          </cell>
          <cell r="O7688">
            <v>1701</v>
          </cell>
        </row>
        <row r="7689">
          <cell r="A7689" t="str">
            <v>E397643</v>
          </cell>
          <cell r="B7689">
            <v>1663.2</v>
          </cell>
          <cell r="C7689" t="str">
            <v>NET zidna 2G11 2x36W žuta</v>
          </cell>
          <cell r="O7689">
            <v>1620</v>
          </cell>
        </row>
        <row r="7690">
          <cell r="A7690" t="str">
            <v>E397644</v>
          </cell>
          <cell r="B7690">
            <v>1746.3600000000001</v>
          </cell>
          <cell r="C7690" t="str">
            <v>NET zidna 2G11 2x36W bijela</v>
          </cell>
          <cell r="O7690">
            <v>1620</v>
          </cell>
        </row>
        <row r="7691">
          <cell r="A7691" t="str">
            <v>E397645</v>
          </cell>
          <cell r="B7691">
            <v>1746.3600000000001</v>
          </cell>
          <cell r="C7691" t="str">
            <v>NET zidna 2G11 2x36W crna</v>
          </cell>
          <cell r="O7691">
            <v>1701</v>
          </cell>
        </row>
        <row r="7692">
          <cell r="A7692" t="str">
            <v>E397648</v>
          </cell>
          <cell r="B7692">
            <v>1746.3600000000001</v>
          </cell>
          <cell r="C7692" t="str">
            <v>NET zidna 2G11 2x36W siva</v>
          </cell>
          <cell r="O7692">
            <v>1701</v>
          </cell>
        </row>
        <row r="7693">
          <cell r="A7693" t="str">
            <v>E397649</v>
          </cell>
          <cell r="B7693">
            <v>1678.6000000000001</v>
          </cell>
          <cell r="C7693" t="str">
            <v>NET zidna 2G11 2x36W aluminij</v>
          </cell>
          <cell r="O7693">
            <v>1701</v>
          </cell>
        </row>
        <row r="7694">
          <cell r="A7694" t="str">
            <v>E397651</v>
          </cell>
          <cell r="B7694">
            <v>1655.5</v>
          </cell>
          <cell r="C7694" t="str">
            <v>NET zidna 2G11 2x36W narančasta</v>
          </cell>
          <cell r="O7694">
            <v>1635</v>
          </cell>
        </row>
        <row r="7695">
          <cell r="A7695" t="str">
            <v>E397653</v>
          </cell>
          <cell r="B7695">
            <v>1563.1000000000001</v>
          </cell>
          <cell r="C7695" t="str">
            <v>NET zidna up-down 2G11 2x36W žuta</v>
          </cell>
          <cell r="O7695">
            <v>1612.5</v>
          </cell>
        </row>
        <row r="7696">
          <cell r="A7696" t="str">
            <v>E397654</v>
          </cell>
          <cell r="B7696">
            <v>1655.5</v>
          </cell>
          <cell r="C7696" t="str">
            <v>NET zidna up-down 2G11 2x36W bijela</v>
          </cell>
          <cell r="O7696">
            <v>1522.5</v>
          </cell>
        </row>
        <row r="7697">
          <cell r="A7697" t="str">
            <v>E397655</v>
          </cell>
          <cell r="B7697">
            <v>1655.5</v>
          </cell>
          <cell r="C7697" t="str">
            <v>NET zidna up-down 2G11 2x36W crna</v>
          </cell>
          <cell r="O7697">
            <v>1612.5</v>
          </cell>
        </row>
        <row r="7698">
          <cell r="A7698" t="str">
            <v>E397658</v>
          </cell>
          <cell r="B7698">
            <v>1655.5</v>
          </cell>
          <cell r="C7698" t="str">
            <v>NET zidna up-down 2G11 2x36W siva</v>
          </cell>
          <cell r="O7698">
            <v>1612.5</v>
          </cell>
        </row>
        <row r="7699">
          <cell r="A7699" t="str">
            <v>E397659</v>
          </cell>
          <cell r="B7699">
            <v>1600.8300000000002</v>
          </cell>
          <cell r="C7699" t="str">
            <v>NET zidna up-down 2G11 2x36W aluminij</v>
          </cell>
          <cell r="O7699">
            <v>1612.5</v>
          </cell>
        </row>
        <row r="7700">
          <cell r="A7700" t="str">
            <v>E398400</v>
          </cell>
          <cell r="B7700">
            <v>2651.88</v>
          </cell>
          <cell r="C7700" t="str">
            <v>QUEEN L=96cm G5 2x39W</v>
          </cell>
          <cell r="O7700">
            <v>1559.25</v>
          </cell>
        </row>
        <row r="7701">
          <cell r="A7701" t="str">
            <v>E398410</v>
          </cell>
          <cell r="B7701">
            <v>3242.4700000000003</v>
          </cell>
          <cell r="C7701" t="str">
            <v>QUEEN L=126cm G5 2x54W</v>
          </cell>
          <cell r="O7701">
            <v>2583</v>
          </cell>
        </row>
        <row r="7702">
          <cell r="A7702" t="str">
            <v>E398410DD</v>
          </cell>
          <cell r="B7702">
            <v>4204.2</v>
          </cell>
          <cell r="C7702" t="e">
            <v>#N/A</v>
          </cell>
          <cell r="O7702">
            <v>3158.25</v>
          </cell>
        </row>
        <row r="7703">
          <cell r="A7703" t="str">
            <v>E398500</v>
          </cell>
          <cell r="B7703">
            <v>3193.96</v>
          </cell>
          <cell r="C7703" t="str">
            <v>QUEEN visilica G5 2x39W opal bijeli difuzor</v>
          </cell>
          <cell r="O7703">
            <v>4095</v>
          </cell>
        </row>
        <row r="7704">
          <cell r="A7704" t="str">
            <v>E398510</v>
          </cell>
          <cell r="B7704">
            <v>3826.9</v>
          </cell>
          <cell r="C7704" t="str">
            <v>QUEEN visilica G5 2x54W opal bijeli difuzor</v>
          </cell>
          <cell r="O7704">
            <v>3111</v>
          </cell>
        </row>
        <row r="7705">
          <cell r="A7705" t="str">
            <v>E398510DD</v>
          </cell>
          <cell r="B7705">
            <v>5231.38</v>
          </cell>
          <cell r="C7705" t="e">
            <v>#N/A</v>
          </cell>
          <cell r="O7705">
            <v>3727.5</v>
          </cell>
        </row>
        <row r="7706">
          <cell r="A7706" t="str">
            <v>E398700</v>
          </cell>
          <cell r="B7706">
            <v>1958.1100000000001</v>
          </cell>
          <cell r="C7706" t="str">
            <v>QUEEN Biquick L=96cm G5 2x39W</v>
          </cell>
          <cell r="O7706">
            <v>5095.5</v>
          </cell>
        </row>
        <row r="7707">
          <cell r="A7707" t="str">
            <v>E398710</v>
          </cell>
          <cell r="B7707">
            <v>2233</v>
          </cell>
          <cell r="C7707" t="str">
            <v>QUEEN Biquick L=126cm G5 2x54W</v>
          </cell>
          <cell r="O7707">
            <v>1907.25</v>
          </cell>
        </row>
        <row r="7708">
          <cell r="A7708" t="str">
            <v>E398710EM</v>
          </cell>
          <cell r="B7708">
            <v>4204.2</v>
          </cell>
          <cell r="C7708" t="e">
            <v>#N/A</v>
          </cell>
          <cell r="O7708">
            <v>2175</v>
          </cell>
        </row>
        <row r="7709">
          <cell r="A7709" t="str">
            <v>E398790</v>
          </cell>
          <cell r="B7709">
            <v>1051.05</v>
          </cell>
          <cell r="C7709" t="str">
            <v>BABY QUEEN Biquick GX24q-3/4 2x26/32/42W transparentni difuzor</v>
          </cell>
          <cell r="O7709">
            <v>4095</v>
          </cell>
        </row>
        <row r="7710">
          <cell r="A7710" t="str">
            <v>E398794</v>
          </cell>
          <cell r="B7710">
            <v>1131.9000000000001</v>
          </cell>
          <cell r="C7710" t="str">
            <v>BABY QUEEN Biquick GX24q-3/4 2x26/32/42W opal bijeli difuzor</v>
          </cell>
          <cell r="O7710">
            <v>1023.75</v>
          </cell>
        </row>
        <row r="7711">
          <cell r="A7711" t="str">
            <v>E398794EM</v>
          </cell>
          <cell r="B7711">
            <v>2781.24</v>
          </cell>
          <cell r="C7711" t="e">
            <v>#N/A</v>
          </cell>
          <cell r="O7711">
            <v>1102.5</v>
          </cell>
        </row>
        <row r="7712">
          <cell r="A7712" t="str">
            <v>E399411</v>
          </cell>
          <cell r="B7712">
            <v>1115.73</v>
          </cell>
          <cell r="C7712" t="str">
            <v>HIP-HOP stropna 100W QPAR30, narančasta</v>
          </cell>
          <cell r="O7712">
            <v>2709</v>
          </cell>
        </row>
        <row r="7713">
          <cell r="A7713" t="str">
            <v>E399412</v>
          </cell>
          <cell r="B7713">
            <v>1062.6000000000001</v>
          </cell>
          <cell r="C7713" t="str">
            <v>HIP-HOP stropna 100W QPAR30, zelena</v>
          </cell>
          <cell r="O7713">
            <v>1086.75</v>
          </cell>
        </row>
        <row r="7714">
          <cell r="A7714" t="str">
            <v>E399413</v>
          </cell>
          <cell r="B7714">
            <v>1062.6000000000001</v>
          </cell>
          <cell r="C7714" t="str">
            <v>HIP-HOP stropna 100W QPAR30, žuta</v>
          </cell>
          <cell r="O7714">
            <v>1035</v>
          </cell>
        </row>
        <row r="7715">
          <cell r="A7715" t="str">
            <v>E399414</v>
          </cell>
          <cell r="B7715">
            <v>1115.73</v>
          </cell>
          <cell r="C7715" t="str">
            <v>HIP-HOP stropna 100W QPAR30, bijela</v>
          </cell>
          <cell r="O7715">
            <v>1035</v>
          </cell>
        </row>
        <row r="7716">
          <cell r="A7716" t="str">
            <v>E399415</v>
          </cell>
          <cell r="B7716">
            <v>1115.73</v>
          </cell>
          <cell r="C7716" t="str">
            <v>HIP-HOP stropna 100W QPAR30, crna</v>
          </cell>
          <cell r="O7716">
            <v>1086.75</v>
          </cell>
        </row>
        <row r="7717">
          <cell r="A7717" t="str">
            <v>E399419</v>
          </cell>
          <cell r="B7717">
            <v>1075.6899999999998</v>
          </cell>
          <cell r="C7717" t="str">
            <v>HIP-HOP stropna 100W QPAR30, aluminij</v>
          </cell>
          <cell r="O7717">
            <v>1086.75</v>
          </cell>
        </row>
        <row r="7718">
          <cell r="A7718" t="str">
            <v>E399421</v>
          </cell>
          <cell r="B7718">
            <v>1382.92</v>
          </cell>
          <cell r="C7718" t="str">
            <v>HIP-HOP stropna G53 75W, narančasta</v>
          </cell>
          <cell r="O7718">
            <v>1047.75</v>
          </cell>
        </row>
        <row r="7719">
          <cell r="A7719" t="str">
            <v>E399422</v>
          </cell>
          <cell r="B7719">
            <v>1316.7</v>
          </cell>
          <cell r="C7719" t="str">
            <v>HIP-HOP stropna G53 75W, zelena</v>
          </cell>
          <cell r="O7719">
            <v>1347</v>
          </cell>
        </row>
        <row r="7720">
          <cell r="A7720" t="str">
            <v>E399423</v>
          </cell>
          <cell r="B7720">
            <v>1316.7</v>
          </cell>
          <cell r="C7720" t="str">
            <v>HIP-HOP stropna G53 75W, žuta</v>
          </cell>
          <cell r="O7720">
            <v>1282.5</v>
          </cell>
        </row>
        <row r="7721">
          <cell r="A7721" t="str">
            <v>E399424</v>
          </cell>
          <cell r="B7721">
            <v>1382.92</v>
          </cell>
          <cell r="C7721" t="str">
            <v>HIP-HOP stropna G53 75W, bijela</v>
          </cell>
          <cell r="O7721">
            <v>1282.5</v>
          </cell>
        </row>
        <row r="7722">
          <cell r="A7722" t="str">
            <v>E399425</v>
          </cell>
          <cell r="B7722">
            <v>1382.92</v>
          </cell>
          <cell r="C7722" t="str">
            <v>HIP-HOP stropna G53 75W, crna</v>
          </cell>
          <cell r="O7722">
            <v>1347</v>
          </cell>
        </row>
        <row r="7723">
          <cell r="A7723" t="str">
            <v>E399429</v>
          </cell>
          <cell r="B7723">
            <v>1350.5800000000002</v>
          </cell>
          <cell r="C7723" t="str">
            <v>HIP-HOP stropna G53 75W, aluminij</v>
          </cell>
          <cell r="O7723">
            <v>1347</v>
          </cell>
        </row>
        <row r="7724">
          <cell r="A7724" t="str">
            <v>E399431</v>
          </cell>
          <cell r="B7724">
            <v>2247.6299999999997</v>
          </cell>
          <cell r="C7724" t="str">
            <v>HIP-HOP stropna GX8,5 70W, narančasta</v>
          </cell>
          <cell r="O7724">
            <v>1315.5</v>
          </cell>
        </row>
        <row r="7725">
          <cell r="A7725" t="str">
            <v>E399433</v>
          </cell>
          <cell r="B7725">
            <v>2140.6</v>
          </cell>
          <cell r="C7725" t="str">
            <v>HIP-HOP stropna GX8,5 70W, žuta</v>
          </cell>
          <cell r="O7725">
            <v>2189.25</v>
          </cell>
        </row>
        <row r="7726">
          <cell r="A7726" t="str">
            <v>E399434</v>
          </cell>
          <cell r="B7726">
            <v>2247.6299999999997</v>
          </cell>
          <cell r="C7726" t="str">
            <v>HIP-HOP stropna GX8,5 70W, bijela</v>
          </cell>
          <cell r="O7726">
            <v>2085</v>
          </cell>
        </row>
        <row r="7727">
          <cell r="A7727" t="str">
            <v>E399435</v>
          </cell>
          <cell r="B7727">
            <v>2247.6299999999997</v>
          </cell>
          <cell r="C7727" t="str">
            <v>HIP-HOP stropna GX8,5 70W, crna</v>
          </cell>
          <cell r="O7727">
            <v>2189.25</v>
          </cell>
        </row>
        <row r="7728">
          <cell r="A7728" t="str">
            <v>E399439</v>
          </cell>
          <cell r="B7728">
            <v>2209.9</v>
          </cell>
          <cell r="C7728" t="str">
            <v>HIP-HOP stropna GX8,5 70W, aluminij</v>
          </cell>
          <cell r="O7728">
            <v>2189.25</v>
          </cell>
        </row>
        <row r="7729">
          <cell r="A7729" t="str">
            <v>E399511</v>
          </cell>
          <cell r="B7729">
            <v>1342.1100000000001</v>
          </cell>
          <cell r="C7729" t="str">
            <v>HIP-HOP visilica E27 100W, narančasta</v>
          </cell>
          <cell r="O7729">
            <v>2152.5</v>
          </cell>
        </row>
        <row r="7730">
          <cell r="A7730" t="str">
            <v>E399512</v>
          </cell>
          <cell r="B7730">
            <v>1278.2</v>
          </cell>
          <cell r="C7730" t="str">
            <v>HIP-HOP visilica E27 100W, zelena</v>
          </cell>
          <cell r="O7730">
            <v>1307.25</v>
          </cell>
        </row>
        <row r="7731">
          <cell r="A7731" t="str">
            <v>E399514</v>
          </cell>
          <cell r="B7731">
            <v>1342.1100000000001</v>
          </cell>
          <cell r="C7731" t="str">
            <v>HIP-HOP visilica E27 100W, bijela</v>
          </cell>
          <cell r="O7731">
            <v>1245</v>
          </cell>
        </row>
        <row r="7732">
          <cell r="A7732" t="str">
            <v>E399515</v>
          </cell>
          <cell r="B7732">
            <v>1342.1100000000001</v>
          </cell>
          <cell r="C7732" t="str">
            <v>HIP-HOP visilica E27 100W, crna</v>
          </cell>
          <cell r="O7732">
            <v>1307.25</v>
          </cell>
        </row>
        <row r="7733">
          <cell r="A7733" t="str">
            <v>E399519</v>
          </cell>
          <cell r="B7733">
            <v>1303.6100000000001</v>
          </cell>
          <cell r="C7733" t="str">
            <v>HIP-HOP visilica E27 100W, aluminij</v>
          </cell>
          <cell r="O7733">
            <v>1307.25</v>
          </cell>
        </row>
        <row r="7734">
          <cell r="A7734" t="str">
            <v>E399521</v>
          </cell>
          <cell r="B7734">
            <v>1593.13</v>
          </cell>
          <cell r="C7734" t="str">
            <v>HIP-HOP viseća G53 75W, narančasta</v>
          </cell>
          <cell r="O7734">
            <v>1269.75</v>
          </cell>
        </row>
        <row r="7735">
          <cell r="A7735" t="str">
            <v>E399524</v>
          </cell>
          <cell r="B7735">
            <v>1593.13</v>
          </cell>
          <cell r="C7735" t="str">
            <v>HIP-HOP viseća G53 75W, bijela</v>
          </cell>
          <cell r="O7735">
            <v>1551.75</v>
          </cell>
        </row>
        <row r="7736">
          <cell r="A7736" t="str">
            <v>E399525</v>
          </cell>
          <cell r="B7736">
            <v>1593.13</v>
          </cell>
          <cell r="C7736" t="str">
            <v>HIP-HOP viseća G53 75W, crna</v>
          </cell>
          <cell r="O7736">
            <v>1551.75</v>
          </cell>
        </row>
        <row r="7737">
          <cell r="A7737" t="str">
            <v>E399529</v>
          </cell>
          <cell r="B7737">
            <v>1547.7</v>
          </cell>
          <cell r="C7737" t="str">
            <v>HIP-HOP viseća G53 75W, aluminij</v>
          </cell>
          <cell r="O7737">
            <v>1551.75</v>
          </cell>
        </row>
        <row r="7738">
          <cell r="A7738" t="str">
            <v>E399531</v>
          </cell>
          <cell r="B7738">
            <v>2450.14</v>
          </cell>
          <cell r="C7738" t="str">
            <v>HIP-HOP visilica GX8,5 70W narančasta</v>
          </cell>
          <cell r="O7738">
            <v>1507.5</v>
          </cell>
        </row>
        <row r="7739">
          <cell r="A7739" t="str">
            <v>E399532</v>
          </cell>
          <cell r="B7739">
            <v>2333.1</v>
          </cell>
          <cell r="C7739" t="str">
            <v>HIP-HOP visilica GX8,5 70W zelena</v>
          </cell>
          <cell r="O7739">
            <v>2386.5</v>
          </cell>
        </row>
        <row r="7740">
          <cell r="A7740" t="str">
            <v>E399534</v>
          </cell>
          <cell r="B7740">
            <v>2450.14</v>
          </cell>
          <cell r="C7740" t="str">
            <v>HIP-HOP visilica GX8,5 70W bijela</v>
          </cell>
          <cell r="O7740">
            <v>2272.5</v>
          </cell>
        </row>
        <row r="7741">
          <cell r="A7741" t="str">
            <v>E399535</v>
          </cell>
          <cell r="B7741">
            <v>2450.14</v>
          </cell>
          <cell r="C7741" t="str">
            <v>HIP-HOP visilica GX8,5 70W crna</v>
          </cell>
          <cell r="O7741">
            <v>2386.5</v>
          </cell>
        </row>
        <row r="7742">
          <cell r="A7742" t="str">
            <v>E399539</v>
          </cell>
          <cell r="B7742">
            <v>2410.1</v>
          </cell>
          <cell r="C7742" t="str">
            <v>HIP-HOP visilica GX8,5 70W aluminij</v>
          </cell>
          <cell r="O7742">
            <v>2386.5</v>
          </cell>
        </row>
        <row r="7743">
          <cell r="A7743" t="str">
            <v>E399611</v>
          </cell>
          <cell r="B7743">
            <v>1164.24</v>
          </cell>
          <cell r="C7743" t="str">
            <v>HIP-HOP zidna 100W QPAR30, narančasta</v>
          </cell>
          <cell r="O7743">
            <v>2347.5</v>
          </cell>
        </row>
        <row r="7744">
          <cell r="A7744" t="str">
            <v>E399612</v>
          </cell>
          <cell r="B7744">
            <v>1108.8</v>
          </cell>
          <cell r="C7744" t="str">
            <v>HIP-HOP zidna 100W QPAR30, zelena</v>
          </cell>
          <cell r="O7744">
            <v>1134</v>
          </cell>
        </row>
        <row r="7745">
          <cell r="A7745" t="str">
            <v>E399613</v>
          </cell>
          <cell r="B7745">
            <v>1108.8</v>
          </cell>
          <cell r="C7745" t="str">
            <v>HIP-HOP zidna 100W QPAR30, žuta</v>
          </cell>
          <cell r="O7745">
            <v>1080</v>
          </cell>
        </row>
        <row r="7746">
          <cell r="A7746" t="str">
            <v>E399614</v>
          </cell>
          <cell r="B7746">
            <v>1164.24</v>
          </cell>
          <cell r="C7746" t="str">
            <v>HIP-HOP zidna 100W QPAR30, bijela</v>
          </cell>
          <cell r="O7746">
            <v>1080</v>
          </cell>
        </row>
        <row r="7747">
          <cell r="A7747" t="str">
            <v>E399615</v>
          </cell>
          <cell r="B7747">
            <v>1164.24</v>
          </cell>
          <cell r="C7747" t="str">
            <v>HIP-HOP zidna 100W QPAR30, crna</v>
          </cell>
          <cell r="O7747">
            <v>1134</v>
          </cell>
        </row>
        <row r="7748">
          <cell r="A7748" t="str">
            <v>E399619</v>
          </cell>
          <cell r="B7748">
            <v>1136.52</v>
          </cell>
          <cell r="C7748" t="str">
            <v>HIP-HOP zidna 100W QPAR30, aluminij</v>
          </cell>
          <cell r="O7748">
            <v>1134</v>
          </cell>
        </row>
        <row r="7749">
          <cell r="A7749" t="str">
            <v>E399621</v>
          </cell>
          <cell r="B7749">
            <v>1431.43</v>
          </cell>
          <cell r="C7749" t="str">
            <v>HIP-HOP zidna G53 75W narančasta</v>
          </cell>
          <cell r="O7749">
            <v>1107</v>
          </cell>
        </row>
        <row r="7750">
          <cell r="A7750" t="str">
            <v>E399622</v>
          </cell>
          <cell r="B7750">
            <v>1362.9</v>
          </cell>
          <cell r="C7750" t="str">
            <v>HIP-HOP zidna G53 75W zelena</v>
          </cell>
          <cell r="O7750">
            <v>1394.25</v>
          </cell>
        </row>
        <row r="7751">
          <cell r="A7751" t="str">
            <v>E399623</v>
          </cell>
          <cell r="B7751">
            <v>1362.9</v>
          </cell>
          <cell r="C7751" t="str">
            <v>HIP-HOP zidna G53 75W žuta</v>
          </cell>
          <cell r="O7751">
            <v>1327.5</v>
          </cell>
        </row>
        <row r="7752">
          <cell r="A7752" t="str">
            <v>E399624</v>
          </cell>
          <cell r="B7752">
            <v>1431.43</v>
          </cell>
          <cell r="C7752" t="str">
            <v>HIP-HOP zidna G53 75W bijela</v>
          </cell>
          <cell r="O7752">
            <v>1327.5</v>
          </cell>
        </row>
        <row r="7753">
          <cell r="A7753" t="str">
            <v>E399625</v>
          </cell>
          <cell r="B7753">
            <v>1431.43</v>
          </cell>
          <cell r="C7753" t="str">
            <v>HIP-HOP zidna G53 75W crna</v>
          </cell>
          <cell r="O7753">
            <v>1394.25</v>
          </cell>
        </row>
        <row r="7754">
          <cell r="A7754" t="str">
            <v>E399629</v>
          </cell>
          <cell r="B7754">
            <v>1386</v>
          </cell>
          <cell r="C7754" t="str">
            <v>HIP-HOP zidna G53 75W aluminij</v>
          </cell>
          <cell r="O7754">
            <v>1394.25</v>
          </cell>
        </row>
        <row r="7755">
          <cell r="A7755" t="str">
            <v>E399631</v>
          </cell>
          <cell r="B7755">
            <v>2296.14</v>
          </cell>
          <cell r="C7755" t="str">
            <v>HIP-HOP zidna GX8,5 70W narančasta</v>
          </cell>
          <cell r="O7755">
            <v>1350</v>
          </cell>
        </row>
        <row r="7756">
          <cell r="A7756" t="str">
            <v>E399632</v>
          </cell>
          <cell r="B7756">
            <v>2186.8000000000002</v>
          </cell>
          <cell r="C7756" t="str">
            <v>HIP-HOP zidna GX8,5 70W zelena</v>
          </cell>
          <cell r="O7756">
            <v>2236.5</v>
          </cell>
        </row>
        <row r="7757">
          <cell r="A7757" t="str">
            <v>E399633</v>
          </cell>
          <cell r="B7757">
            <v>2186.8000000000002</v>
          </cell>
          <cell r="C7757" t="str">
            <v>HIP-HOP zidna GX8,5 70W žuta</v>
          </cell>
          <cell r="O7757">
            <v>2130</v>
          </cell>
        </row>
        <row r="7758">
          <cell r="A7758" t="str">
            <v>E399634</v>
          </cell>
          <cell r="B7758">
            <v>2296.14</v>
          </cell>
          <cell r="C7758" t="str">
            <v>HIP-HOP zidna GX8,5 70W bijela</v>
          </cell>
          <cell r="O7758">
            <v>2130</v>
          </cell>
        </row>
        <row r="7759">
          <cell r="A7759" t="str">
            <v>E399635</v>
          </cell>
          <cell r="B7759">
            <v>2296.14</v>
          </cell>
          <cell r="C7759" t="str">
            <v>HIP-HOP zidna GX8,5 70W crna</v>
          </cell>
          <cell r="O7759">
            <v>2236.5</v>
          </cell>
        </row>
        <row r="7760">
          <cell r="A7760" t="str">
            <v>E399639</v>
          </cell>
          <cell r="B7760">
            <v>2256.1</v>
          </cell>
          <cell r="C7760" t="str">
            <v>HIP-HOP zidna GX8,5 70W aluminij</v>
          </cell>
          <cell r="O7760">
            <v>2236.5</v>
          </cell>
        </row>
        <row r="7761">
          <cell r="A7761" t="str">
            <v>E399651</v>
          </cell>
          <cell r="B7761">
            <v>1714.02</v>
          </cell>
          <cell r="C7761" t="str">
            <v>HIP-HOP zidna dir/indir 2x100W QPAR30, narančasta</v>
          </cell>
          <cell r="O7761">
            <v>2197.5</v>
          </cell>
        </row>
        <row r="7762">
          <cell r="A7762" t="str">
            <v>E399652</v>
          </cell>
          <cell r="B7762">
            <v>1632.4</v>
          </cell>
          <cell r="C7762" t="str">
            <v>HIP-HOP zidna dir/indir 2x100W QPAR30, zelena</v>
          </cell>
          <cell r="O7762">
            <v>1669.5</v>
          </cell>
        </row>
        <row r="7763">
          <cell r="A7763" t="str">
            <v>E399654</v>
          </cell>
          <cell r="B7763">
            <v>1714.02</v>
          </cell>
          <cell r="C7763" t="str">
            <v>HIP-HOP zidna dir/indir 2x100W QPAR30, bijela</v>
          </cell>
          <cell r="O7763">
            <v>1590</v>
          </cell>
        </row>
        <row r="7764">
          <cell r="A7764" t="str">
            <v>E399655</v>
          </cell>
          <cell r="B7764">
            <v>1714.02</v>
          </cell>
          <cell r="C7764" t="str">
            <v>HIP-HOP zidna dir/indir 2x100W QPAR30, crna</v>
          </cell>
          <cell r="O7764">
            <v>1669.5</v>
          </cell>
        </row>
        <row r="7765">
          <cell r="A7765" t="str">
            <v>E399659</v>
          </cell>
          <cell r="B7765">
            <v>1670.9</v>
          </cell>
          <cell r="C7765" t="str">
            <v>HIP-HOP zidna dir/indir 2x100W QPAR30, aluminij</v>
          </cell>
          <cell r="O7765">
            <v>1669.5</v>
          </cell>
        </row>
        <row r="7766">
          <cell r="A7766" t="str">
            <v>E399661</v>
          </cell>
          <cell r="B7766">
            <v>2182.9500000000003</v>
          </cell>
          <cell r="C7766" t="str">
            <v>HIP-HOP zidna dir/indir 2x75W AR111, narančasta</v>
          </cell>
          <cell r="O7766">
            <v>1627.5</v>
          </cell>
        </row>
        <row r="7767">
          <cell r="A7767" t="str">
            <v>E399662</v>
          </cell>
          <cell r="B7767">
            <v>2079</v>
          </cell>
          <cell r="C7767" t="str">
            <v>HIP-HOP zidna dir/indir 2x75W AR111, zelena</v>
          </cell>
          <cell r="O7767">
            <v>2126.25</v>
          </cell>
        </row>
        <row r="7768">
          <cell r="A7768" t="str">
            <v>E399664</v>
          </cell>
          <cell r="B7768">
            <v>2182.9500000000003</v>
          </cell>
          <cell r="C7768" t="str">
            <v>HIP-HOP zidna dir/indir 2x75W AR111, bijela</v>
          </cell>
          <cell r="O7768">
            <v>2025</v>
          </cell>
        </row>
        <row r="7769">
          <cell r="A7769" t="str">
            <v>E399665</v>
          </cell>
          <cell r="B7769">
            <v>2182.9500000000003</v>
          </cell>
          <cell r="C7769" t="str">
            <v>HIP-HOP zidna dir/indir 2x75W AR111, crna</v>
          </cell>
          <cell r="O7769">
            <v>2126.25</v>
          </cell>
        </row>
        <row r="7770">
          <cell r="A7770" t="str">
            <v>E399669</v>
          </cell>
          <cell r="B7770">
            <v>2142.9100000000003</v>
          </cell>
          <cell r="C7770" t="str">
            <v>HIP-HOP zidna dir/indir 2x75W AR111, aluminij</v>
          </cell>
          <cell r="O7770">
            <v>2126.25</v>
          </cell>
        </row>
        <row r="7771">
          <cell r="A7771" t="str">
            <v>E399671</v>
          </cell>
          <cell r="B7771">
            <v>3945.48</v>
          </cell>
          <cell r="C7771" t="str">
            <v>HIP-HOP zidna dir/indir 2x35W HIPAR111, narančasta</v>
          </cell>
          <cell r="O7771">
            <v>2087.25</v>
          </cell>
        </row>
        <row r="7772">
          <cell r="A7772" t="str">
            <v>E399672</v>
          </cell>
          <cell r="B7772">
            <v>3757.6</v>
          </cell>
          <cell r="C7772" t="str">
            <v>HIP-HOP zidna dir/indir 2x35W HIPAR111, zelena</v>
          </cell>
          <cell r="O7772">
            <v>3843</v>
          </cell>
        </row>
        <row r="7773">
          <cell r="A7773" t="str">
            <v>E399674</v>
          </cell>
          <cell r="B7773">
            <v>3945.48</v>
          </cell>
          <cell r="C7773" t="str">
            <v>HIP-HOP zidna dir/indir 2x35W HIPAR111, bijela</v>
          </cell>
          <cell r="O7773">
            <v>3660</v>
          </cell>
        </row>
        <row r="7774">
          <cell r="A7774" t="str">
            <v>E399675</v>
          </cell>
          <cell r="B7774">
            <v>3945.48</v>
          </cell>
          <cell r="C7774" t="str">
            <v>HIP-HOP zidna dir/indir 2x35W HIPAR111, crna</v>
          </cell>
          <cell r="O7774">
            <v>3843</v>
          </cell>
        </row>
        <row r="7775">
          <cell r="A7775" t="str">
            <v>E399679</v>
          </cell>
          <cell r="B7775">
            <v>3903.9</v>
          </cell>
          <cell r="C7775" t="str">
            <v>HIP-HOP zidna dir/indir 2x35W HIPAR111, aluminij</v>
          </cell>
          <cell r="O7775">
            <v>3843</v>
          </cell>
        </row>
        <row r="7776">
          <cell r="A7776" t="str">
            <v>E401401</v>
          </cell>
          <cell r="B7776">
            <v>1302.07</v>
          </cell>
          <cell r="C7776" t="str">
            <v>SPACE nadgradna Gx24q-3 2x18W staklo opal bijelo, baza narančasta</v>
          </cell>
          <cell r="O7776">
            <v>3802.5</v>
          </cell>
        </row>
        <row r="7777">
          <cell r="A7777" t="str">
            <v>E401403</v>
          </cell>
          <cell r="B7777">
            <v>1239.7</v>
          </cell>
          <cell r="C7777" t="str">
            <v>SPACE nadgradna Gx24q-3 2x26W staklo opal bijelo, baza zelena</v>
          </cell>
          <cell r="O7777">
            <v>1268.25</v>
          </cell>
        </row>
        <row r="7778">
          <cell r="A7778" t="str">
            <v>E401404</v>
          </cell>
          <cell r="B7778">
            <v>1302.07</v>
          </cell>
          <cell r="C7778" t="str">
            <v>SPACE nadgradna Gx24q-3 2x18W staklo opal bijelo, baza bijela</v>
          </cell>
          <cell r="O7778">
            <v>1207.5</v>
          </cell>
        </row>
        <row r="7779">
          <cell r="A7779" t="str">
            <v>E401405</v>
          </cell>
          <cell r="B7779">
            <v>1302.07</v>
          </cell>
          <cell r="C7779" t="str">
            <v>SPACE nadgradna Gx24q-3 2x18W staklo opal bijelo, baza crna</v>
          </cell>
          <cell r="O7779">
            <v>1268.25</v>
          </cell>
        </row>
        <row r="7780">
          <cell r="A7780" t="str">
            <v>E401409</v>
          </cell>
          <cell r="B7780">
            <v>1302.07</v>
          </cell>
          <cell r="C7780" t="str">
            <v>SPACE nadgradna Gx24q-3 2x18W staklo opal bijelo, baza aluminij</v>
          </cell>
          <cell r="O7780">
            <v>1268.25</v>
          </cell>
        </row>
        <row r="7781">
          <cell r="A7781" t="str">
            <v>E401411</v>
          </cell>
          <cell r="B7781">
            <v>1717.1000000000001</v>
          </cell>
          <cell r="C7781" t="str">
            <v>SPACE nadgradna Gx24q-3/4 2x26/32W staklo opal bijelo, baza narančasta</v>
          </cell>
          <cell r="O7781">
            <v>1268.25</v>
          </cell>
        </row>
        <row r="7782">
          <cell r="A7782" t="str">
            <v>E401413</v>
          </cell>
          <cell r="B7782">
            <v>1570.8</v>
          </cell>
          <cell r="C7782" t="str">
            <v>SPACE nadgradna Gx24q-3/4 2x26/32/42W staklo opal bijelo, baza zelena</v>
          </cell>
          <cell r="O7782">
            <v>1672.5</v>
          </cell>
        </row>
        <row r="7783">
          <cell r="A7783" t="str">
            <v>E401414</v>
          </cell>
          <cell r="B7783">
            <v>1717.1000000000001</v>
          </cell>
          <cell r="C7783" t="str">
            <v>SPACE nadgradna Gx24q-3/4 2x26/32W staklo opal bijelo, baza bijela</v>
          </cell>
          <cell r="O7783">
            <v>1530</v>
          </cell>
        </row>
        <row r="7784">
          <cell r="A7784" t="str">
            <v>E401415</v>
          </cell>
          <cell r="B7784">
            <v>1717.1000000000001</v>
          </cell>
          <cell r="C7784" t="str">
            <v>SPACE nadgradna Gx24q-3/4 2x26/32W staklo opal bijelo, baza crna</v>
          </cell>
          <cell r="O7784">
            <v>1672.5</v>
          </cell>
        </row>
        <row r="7785">
          <cell r="A7785" t="str">
            <v>E401419</v>
          </cell>
          <cell r="B7785">
            <v>1717.1000000000001</v>
          </cell>
          <cell r="C7785" t="str">
            <v>SPACE nadgradna Gx24q-3/4 2x26/32W staklo opal bijelo, baza aluminij</v>
          </cell>
          <cell r="O7785">
            <v>1672.5</v>
          </cell>
        </row>
        <row r="7786">
          <cell r="A7786" t="str">
            <v>E401501</v>
          </cell>
          <cell r="B7786">
            <v>1455.3</v>
          </cell>
          <cell r="C7786" t="str">
            <v>SPACE visilica Gx24q-3 2x26W staklo opal bijelo, baza narančasta</v>
          </cell>
          <cell r="O7786">
            <v>1672.5</v>
          </cell>
        </row>
        <row r="7787">
          <cell r="A7787" t="str">
            <v>E401503</v>
          </cell>
          <cell r="B7787">
            <v>1370.6000000000001</v>
          </cell>
          <cell r="C7787" t="str">
            <v>SPACE visilica Gx24q-3 2x26W staklo opal bijelo, baza zelena</v>
          </cell>
          <cell r="O7787">
            <v>1417.5</v>
          </cell>
        </row>
        <row r="7788">
          <cell r="A7788" t="str">
            <v>E401504</v>
          </cell>
          <cell r="B7788">
            <v>1455.3</v>
          </cell>
          <cell r="C7788" t="str">
            <v>SPACE visilica Gx24q-3 2x26W staklo opal bijelo, baza bijela</v>
          </cell>
          <cell r="O7788">
            <v>1335</v>
          </cell>
        </row>
        <row r="7789">
          <cell r="A7789" t="str">
            <v>E401505</v>
          </cell>
          <cell r="B7789">
            <v>1455.3</v>
          </cell>
          <cell r="C7789" t="str">
            <v>SPACE visilica Gx24q-3 2x26W staklo opal bijelo, baza crna</v>
          </cell>
          <cell r="O7789">
            <v>1417.5</v>
          </cell>
        </row>
        <row r="7790">
          <cell r="A7790" t="str">
            <v>E401509</v>
          </cell>
          <cell r="B7790">
            <v>1455.3</v>
          </cell>
          <cell r="C7790" t="str">
            <v>SPACE visilica Gx24q-3 2x26W staklo opal bijelo, baza aluminij</v>
          </cell>
          <cell r="O7790">
            <v>1417.5</v>
          </cell>
        </row>
        <row r="7791">
          <cell r="A7791" t="str">
            <v>E401511</v>
          </cell>
          <cell r="B7791">
            <v>1832.6000000000001</v>
          </cell>
          <cell r="C7791" t="str">
            <v>SPACE visilica Gx24q-3/4 2x26/32W staklo opal bijelo, baza narančasta</v>
          </cell>
          <cell r="O7791">
            <v>1417.5</v>
          </cell>
        </row>
        <row r="7792">
          <cell r="A7792" t="str">
            <v>E401513</v>
          </cell>
          <cell r="B7792">
            <v>1670.9</v>
          </cell>
          <cell r="C7792" t="str">
            <v>SPACE visilica Gx24q-3/4 2x26/32/42W staklo opal bijelo, baza zelena</v>
          </cell>
          <cell r="O7792">
            <v>1785</v>
          </cell>
        </row>
        <row r="7793">
          <cell r="A7793" t="str">
            <v>E401514</v>
          </cell>
          <cell r="B7793">
            <v>1832.6000000000001</v>
          </cell>
          <cell r="C7793" t="str">
            <v>SPACE visilica Gx24q-3/4 2x26/32W staklo opal bijelo, baza bijela</v>
          </cell>
          <cell r="O7793">
            <v>1627.5</v>
          </cell>
        </row>
        <row r="7794">
          <cell r="A7794" t="str">
            <v>E401515</v>
          </cell>
          <cell r="B7794">
            <v>1832.6000000000001</v>
          </cell>
          <cell r="C7794" t="str">
            <v>SPACE visilica Gx24q-3/4 2x26/32W staklo opal bijelo, baza crna</v>
          </cell>
          <cell r="O7794">
            <v>1785</v>
          </cell>
        </row>
        <row r="7795">
          <cell r="A7795" t="str">
            <v>E401519</v>
          </cell>
          <cell r="B7795">
            <v>1832.6000000000001</v>
          </cell>
          <cell r="C7795" t="str">
            <v>SPACE visilica Gx24q-3/4 2x26/32W staklo opal bijelo, baza aluminij</v>
          </cell>
          <cell r="O7795">
            <v>1785</v>
          </cell>
        </row>
        <row r="7796">
          <cell r="A7796" t="str">
            <v>E402400</v>
          </cell>
          <cell r="B7796">
            <v>1370.6000000000001</v>
          </cell>
          <cell r="C7796" t="str">
            <v>EVOLUTION BOX stropna fi26cm 2GX13 22W krom</v>
          </cell>
          <cell r="O7796">
            <v>1785</v>
          </cell>
        </row>
        <row r="7797">
          <cell r="A7797" t="str">
            <v>E402404</v>
          </cell>
          <cell r="B7797">
            <v>1116.5</v>
          </cell>
          <cell r="C7797" t="str">
            <v>EVOLUTION BOX stropna fi26cm 2GX13 22W bijeli</v>
          </cell>
          <cell r="O7797">
            <v>1335</v>
          </cell>
        </row>
        <row r="7798">
          <cell r="A7798" t="str">
            <v>E402405</v>
          </cell>
          <cell r="B7798">
            <v>1116.5</v>
          </cell>
          <cell r="C7798" t="str">
            <v>EVOLUTION BOX stropna fi26cm 2GX13 22W crni</v>
          </cell>
          <cell r="O7798">
            <v>1087.5</v>
          </cell>
        </row>
        <row r="7799">
          <cell r="A7799" t="str">
            <v>E402408</v>
          </cell>
          <cell r="B7799">
            <v>1116.5</v>
          </cell>
          <cell r="C7799" t="str">
            <v>EVOLUTION BOX stropna fi26cm 2GX13 22W aluminij</v>
          </cell>
          <cell r="O7799">
            <v>1087.5</v>
          </cell>
        </row>
        <row r="7800">
          <cell r="A7800" t="str">
            <v>E402410</v>
          </cell>
          <cell r="B7800">
            <v>2063.6</v>
          </cell>
          <cell r="C7800" t="str">
            <v>EVOLUTION BOX stropna fi36cm 2GX13 22W krom</v>
          </cell>
          <cell r="O7800">
            <v>1087.5</v>
          </cell>
        </row>
        <row r="7801">
          <cell r="A7801" t="str">
            <v>E402414</v>
          </cell>
          <cell r="B7801">
            <v>1709.4</v>
          </cell>
          <cell r="C7801" t="str">
            <v>EVOLUTION BOX stropna fi36cm 2GX13 22W bijeli</v>
          </cell>
          <cell r="O7801">
            <v>2010</v>
          </cell>
        </row>
        <row r="7802">
          <cell r="A7802" t="str">
            <v>E402415</v>
          </cell>
          <cell r="B7802">
            <v>1709.4</v>
          </cell>
          <cell r="C7802" t="str">
            <v>EVOLUTION BOX stropna fi36cm 2GX13 22W crni</v>
          </cell>
          <cell r="O7802">
            <v>1665</v>
          </cell>
        </row>
        <row r="7803">
          <cell r="A7803" t="str">
            <v>E402418</v>
          </cell>
          <cell r="B7803">
            <v>1709.4</v>
          </cell>
          <cell r="C7803" t="str">
            <v>EVOLUTION BOX stropna fi36cm 2GX13 22W aluminij</v>
          </cell>
          <cell r="O7803">
            <v>1665</v>
          </cell>
        </row>
        <row r="7804">
          <cell r="A7804" t="str">
            <v>E402500</v>
          </cell>
          <cell r="B7804">
            <v>1694</v>
          </cell>
          <cell r="C7804" t="str">
            <v>EVOLUTION BOX visilica fi26cm 2GX13 22W krom</v>
          </cell>
          <cell r="O7804">
            <v>1665</v>
          </cell>
        </row>
        <row r="7805">
          <cell r="A7805" t="str">
            <v>E402504</v>
          </cell>
          <cell r="B7805">
            <v>1470.7</v>
          </cell>
          <cell r="C7805" t="str">
            <v>EVOLUTION BOX visilica fi26cm 2GX13 22W bijeli</v>
          </cell>
          <cell r="O7805">
            <v>1650</v>
          </cell>
        </row>
        <row r="7806">
          <cell r="A7806" t="str">
            <v>E402505</v>
          </cell>
          <cell r="B7806">
            <v>1470.7</v>
          </cell>
          <cell r="C7806" t="str">
            <v>EVOLUTION BOX visilica fi26cm 2GX13 22W crni</v>
          </cell>
          <cell r="O7806">
            <v>1432.5</v>
          </cell>
        </row>
        <row r="7807">
          <cell r="A7807" t="str">
            <v>E402508</v>
          </cell>
          <cell r="B7807">
            <v>1470.7</v>
          </cell>
          <cell r="C7807" t="str">
            <v>EVOLUTION BOX visilica fi26cm 2GX13 22W aluminij</v>
          </cell>
          <cell r="O7807">
            <v>1432.5</v>
          </cell>
        </row>
        <row r="7808">
          <cell r="A7808" t="str">
            <v>E402510</v>
          </cell>
          <cell r="B7808">
            <v>2294.6</v>
          </cell>
          <cell r="C7808" t="str">
            <v>EVOLUTION BOX visilica fi36cm 2GX13 22W krom</v>
          </cell>
          <cell r="O7808">
            <v>1432.5</v>
          </cell>
        </row>
        <row r="7809">
          <cell r="A7809" t="str">
            <v>E402514</v>
          </cell>
          <cell r="B7809">
            <v>2071.3000000000002</v>
          </cell>
          <cell r="C7809" t="str">
            <v>EVOLUTION BOX visilica fi36cm 2GX13 22W bijeli</v>
          </cell>
          <cell r="O7809">
            <v>2235</v>
          </cell>
        </row>
        <row r="7810">
          <cell r="A7810" t="str">
            <v>E402515</v>
          </cell>
          <cell r="B7810">
            <v>2071.3000000000002</v>
          </cell>
          <cell r="C7810" t="str">
            <v>EVOLUTION BOX visilica fi36cm 2GX13 22W crni</v>
          </cell>
          <cell r="O7810">
            <v>2017.5</v>
          </cell>
        </row>
        <row r="7811">
          <cell r="A7811" t="str">
            <v>E402518</v>
          </cell>
          <cell r="B7811">
            <v>2071.3000000000002</v>
          </cell>
          <cell r="C7811" t="str">
            <v>EVOLUTION BOX visilica fi36cm 2GX13 22W aluminij</v>
          </cell>
          <cell r="O7811">
            <v>2017.5</v>
          </cell>
        </row>
        <row r="7812">
          <cell r="A7812" t="str">
            <v>E403401</v>
          </cell>
          <cell r="B7812">
            <v>408.87</v>
          </cell>
          <cell r="C7812" t="str">
            <v>VIVA nadgradna 40W G9, staklo transparentno, baza narančasta</v>
          </cell>
          <cell r="O7812">
            <v>2017.5</v>
          </cell>
        </row>
        <row r="7813">
          <cell r="A7813" t="str">
            <v>E403401B</v>
          </cell>
          <cell r="B7813">
            <v>441.98</v>
          </cell>
          <cell r="C7813" t="str">
            <v>VIVA nadgradna 40W G9, staklo opalno, baza narančasta</v>
          </cell>
          <cell r="O7813">
            <v>398.25</v>
          </cell>
        </row>
        <row r="7814">
          <cell r="A7814" t="str">
            <v>E403402</v>
          </cell>
          <cell r="B7814">
            <v>408.87</v>
          </cell>
          <cell r="C7814" t="str">
            <v>VIVA nadgradna 40W G9, staklo transparentno, baza zelena</v>
          </cell>
          <cell r="O7814">
            <v>430.5</v>
          </cell>
        </row>
        <row r="7815">
          <cell r="A7815" t="str">
            <v>E403402B</v>
          </cell>
          <cell r="B7815">
            <v>441.98</v>
          </cell>
          <cell r="C7815" t="str">
            <v>VIVA nadgradna 40W G9, staklo opalno, baza zelena</v>
          </cell>
          <cell r="O7815">
            <v>398.25</v>
          </cell>
        </row>
        <row r="7816">
          <cell r="A7816" t="str">
            <v>E403409</v>
          </cell>
          <cell r="B7816">
            <v>408.87</v>
          </cell>
          <cell r="C7816" t="str">
            <v>VIVA nadgradna 40W G9, staklo transparentno, baza aluminij</v>
          </cell>
          <cell r="O7816">
            <v>430.5</v>
          </cell>
        </row>
        <row r="7817">
          <cell r="A7817" t="str">
            <v>E403409B</v>
          </cell>
          <cell r="B7817">
            <v>441.98</v>
          </cell>
          <cell r="C7817" t="str">
            <v>VIVA nadgradna 40W G9, staklo opalno, baza aluminij</v>
          </cell>
          <cell r="O7817">
            <v>398.25</v>
          </cell>
        </row>
        <row r="7818">
          <cell r="A7818" t="str">
            <v>E403411</v>
          </cell>
          <cell r="B7818">
            <v>977.9</v>
          </cell>
          <cell r="C7818" t="str">
            <v>VIVA nadgradna 2x60W G9, staklo transparentno, baza narančasta</v>
          </cell>
          <cell r="O7818">
            <v>430.5</v>
          </cell>
        </row>
        <row r="7819">
          <cell r="A7819" t="str">
            <v>E403411B</v>
          </cell>
          <cell r="B7819">
            <v>1031.8</v>
          </cell>
          <cell r="C7819" t="str">
            <v>VIVA nadgradna 2x60W G9, staklo opalno, baza narančasta</v>
          </cell>
          <cell r="O7819">
            <v>952.5</v>
          </cell>
        </row>
        <row r="7820">
          <cell r="A7820" t="str">
            <v>E403412</v>
          </cell>
          <cell r="B7820">
            <v>977.9</v>
          </cell>
          <cell r="C7820" t="str">
            <v>VIVA nadgradna 2x60W G9, staklo transparentno, baza zelena</v>
          </cell>
          <cell r="O7820">
            <v>1005</v>
          </cell>
        </row>
        <row r="7821">
          <cell r="A7821" t="str">
            <v>E403412B</v>
          </cell>
          <cell r="B7821">
            <v>1031.8</v>
          </cell>
          <cell r="C7821" t="str">
            <v>VIVA nadgradna 2x60W G9, staklo opalno, baza zelena</v>
          </cell>
          <cell r="O7821">
            <v>952.5</v>
          </cell>
        </row>
        <row r="7822">
          <cell r="A7822" t="str">
            <v>E403419</v>
          </cell>
          <cell r="B7822">
            <v>977.9</v>
          </cell>
          <cell r="C7822" t="str">
            <v>VIVA nadgradna 2x60W G9, staklo transparentno, baza aluminij</v>
          </cell>
          <cell r="O7822">
            <v>1005</v>
          </cell>
        </row>
        <row r="7823">
          <cell r="A7823" t="str">
            <v>E403419B</v>
          </cell>
          <cell r="B7823">
            <v>1031.8</v>
          </cell>
          <cell r="C7823" t="str">
            <v>VIVA nadgradna 2x60W G9, staklo opalno, baza aluminij</v>
          </cell>
          <cell r="O7823">
            <v>952.5</v>
          </cell>
        </row>
        <row r="7824">
          <cell r="A7824" t="str">
            <v>E403421</v>
          </cell>
          <cell r="B7824">
            <v>1416.8</v>
          </cell>
          <cell r="C7824" t="str">
            <v>VIVA nadgradna 4x40W G9, staklo transparentno, baza narančasta</v>
          </cell>
          <cell r="O7824">
            <v>1005</v>
          </cell>
        </row>
        <row r="7825">
          <cell r="A7825" t="str">
            <v>E403421B</v>
          </cell>
          <cell r="B7825">
            <v>1478.4</v>
          </cell>
          <cell r="C7825" t="str">
            <v>VIVA nadgradna 4x40W G9, staklo opalno, baza narančasta</v>
          </cell>
          <cell r="O7825">
            <v>1380</v>
          </cell>
        </row>
        <row r="7826">
          <cell r="A7826" t="str">
            <v>E403422</v>
          </cell>
          <cell r="B7826">
            <v>1416.8</v>
          </cell>
          <cell r="C7826" t="str">
            <v>VIVA nadgradna 4x40W G9, staklo transparentno, baza zelena</v>
          </cell>
          <cell r="O7826">
            <v>1440</v>
          </cell>
        </row>
        <row r="7827">
          <cell r="A7827" t="str">
            <v>E403422B</v>
          </cell>
          <cell r="B7827">
            <v>1478.4</v>
          </cell>
          <cell r="C7827" t="str">
            <v>VIVA nadgradna 4x40W G9, staklo opalno, baza zelena</v>
          </cell>
          <cell r="O7827">
            <v>1380</v>
          </cell>
        </row>
        <row r="7828">
          <cell r="A7828" t="str">
            <v>E403429</v>
          </cell>
          <cell r="B7828">
            <v>1416.8</v>
          </cell>
          <cell r="C7828" t="str">
            <v>VIVA nadgradna 4x40W G9, staklo transparentno, baza aluminij</v>
          </cell>
          <cell r="O7828">
            <v>1440</v>
          </cell>
        </row>
        <row r="7829">
          <cell r="A7829" t="str">
            <v>E403429B</v>
          </cell>
          <cell r="B7829">
            <v>1478.4</v>
          </cell>
          <cell r="C7829" t="str">
            <v>VIVA nadgradna 4x40W G9, staklo opalno, baza aluminij</v>
          </cell>
          <cell r="O7829">
            <v>1380</v>
          </cell>
        </row>
        <row r="7830">
          <cell r="A7830" t="str">
            <v>E403501</v>
          </cell>
          <cell r="B7830">
            <v>490.49</v>
          </cell>
          <cell r="C7830" t="str">
            <v>VIVA viseća 60W G9, staklo transparentno, baza narančasta</v>
          </cell>
          <cell r="O7830">
            <v>1440</v>
          </cell>
        </row>
        <row r="7831">
          <cell r="A7831" t="str">
            <v>E403501B</v>
          </cell>
          <cell r="B7831">
            <v>525.14</v>
          </cell>
          <cell r="C7831" t="str">
            <v>VIVA viseća 60W G9, staklo opalno, baza narančasta</v>
          </cell>
          <cell r="O7831">
            <v>477.75</v>
          </cell>
        </row>
        <row r="7832">
          <cell r="A7832" t="str">
            <v>E403502</v>
          </cell>
          <cell r="B7832">
            <v>490.49</v>
          </cell>
          <cell r="C7832" t="str">
            <v>VIVA viseća 60W G9, staklo transparentno, baza zelena</v>
          </cell>
          <cell r="O7832">
            <v>511.5</v>
          </cell>
        </row>
        <row r="7833">
          <cell r="A7833" t="str">
            <v>E403502B</v>
          </cell>
          <cell r="B7833">
            <v>525.14</v>
          </cell>
          <cell r="C7833" t="str">
            <v>VIVA viseća 60W G9, staklo opalno, baza zelena</v>
          </cell>
          <cell r="O7833">
            <v>477.75</v>
          </cell>
        </row>
        <row r="7834">
          <cell r="A7834" t="str">
            <v>E403509</v>
          </cell>
          <cell r="B7834">
            <v>490.49</v>
          </cell>
          <cell r="C7834" t="str">
            <v>VIVA viseća 60W G9, staklo transparentno, baza aluminij</v>
          </cell>
          <cell r="O7834">
            <v>511.5</v>
          </cell>
        </row>
        <row r="7835">
          <cell r="A7835" t="str">
            <v>E403509B</v>
          </cell>
          <cell r="B7835">
            <v>525.14</v>
          </cell>
          <cell r="C7835" t="str">
            <v>VIVA viseća 60W G9, staklo opalno, baza aluminij</v>
          </cell>
          <cell r="O7835">
            <v>477.75</v>
          </cell>
        </row>
        <row r="7836">
          <cell r="A7836" t="str">
            <v>E403511</v>
          </cell>
          <cell r="B7836">
            <v>1039.5</v>
          </cell>
          <cell r="C7836" t="str">
            <v>VIVA viseća 2x60W G9, staklo transparentno, baza narančasta</v>
          </cell>
          <cell r="O7836">
            <v>511.5</v>
          </cell>
        </row>
        <row r="7837">
          <cell r="A7837" t="str">
            <v>E403511B</v>
          </cell>
          <cell r="B7837">
            <v>1085.7</v>
          </cell>
          <cell r="C7837" t="str">
            <v>VIVA viseća 2x60W G9, staklo opalno, baza narančasta</v>
          </cell>
          <cell r="O7837">
            <v>1012.5</v>
          </cell>
        </row>
        <row r="7838">
          <cell r="A7838" t="str">
            <v>E403512</v>
          </cell>
          <cell r="B7838">
            <v>1039.5</v>
          </cell>
          <cell r="C7838" t="str">
            <v>VIVA viseća 2x60W G9, staklo transparentno, baza zelena</v>
          </cell>
          <cell r="O7838">
            <v>1057.5</v>
          </cell>
        </row>
        <row r="7839">
          <cell r="A7839" t="str">
            <v>E403512B</v>
          </cell>
          <cell r="B7839">
            <v>1085.7</v>
          </cell>
          <cell r="C7839" t="str">
            <v>VIVA viseća 2x60W G9, staklo opalno, baza zelena</v>
          </cell>
          <cell r="O7839">
            <v>1012.5</v>
          </cell>
        </row>
        <row r="7840">
          <cell r="A7840" t="str">
            <v>E403519</v>
          </cell>
          <cell r="B7840">
            <v>1039.5</v>
          </cell>
          <cell r="C7840" t="str">
            <v>VIVA viseća 2x60W G9, staklo transparentno, baza aluminij</v>
          </cell>
          <cell r="O7840">
            <v>1057.5</v>
          </cell>
        </row>
        <row r="7841">
          <cell r="A7841" t="str">
            <v>E403519B</v>
          </cell>
          <cell r="B7841">
            <v>1085.7</v>
          </cell>
          <cell r="C7841" t="str">
            <v>VIVA viseća 2x60W G9, staklo opalno, baza aluminij</v>
          </cell>
          <cell r="O7841">
            <v>1012.5</v>
          </cell>
        </row>
        <row r="7842">
          <cell r="A7842" t="str">
            <v>E404500</v>
          </cell>
          <cell r="B7842">
            <v>816.2</v>
          </cell>
          <cell r="C7842" t="str">
            <v>IN-OUT viseća 8x10cm 75W G9, staklo transparentno</v>
          </cell>
          <cell r="O7842">
            <v>1057.5</v>
          </cell>
        </row>
        <row r="7843">
          <cell r="A7843" t="str">
            <v>E404501</v>
          </cell>
          <cell r="B7843">
            <v>893.2</v>
          </cell>
          <cell r="C7843" t="str">
            <v>IN-OUT viseća 8x10cm 75W G9, staklo transparent narančasto</v>
          </cell>
          <cell r="O7843">
            <v>795</v>
          </cell>
        </row>
        <row r="7844">
          <cell r="A7844" t="str">
            <v>E404510</v>
          </cell>
          <cell r="B7844">
            <v>924</v>
          </cell>
          <cell r="C7844" t="str">
            <v>IN-OUT viseća 12x15cm 75W G9, staklo transparentno</v>
          </cell>
          <cell r="O7844">
            <v>870</v>
          </cell>
        </row>
        <row r="7845">
          <cell r="A7845" t="str">
            <v>E404511</v>
          </cell>
          <cell r="B7845">
            <v>993.30000000000007</v>
          </cell>
          <cell r="C7845" t="str">
            <v>IN-OUT viseća 12x15cm 75W G9, staklo transparent narančasto</v>
          </cell>
          <cell r="O7845">
            <v>900</v>
          </cell>
        </row>
        <row r="7846">
          <cell r="A7846" t="str">
            <v>E405600</v>
          </cell>
          <cell r="B7846">
            <v>552.09</v>
          </cell>
          <cell r="C7846" t="str">
            <v>PARTY zidna 60W G9, opal bijela</v>
          </cell>
          <cell r="O7846">
            <v>967.5</v>
          </cell>
        </row>
        <row r="7847">
          <cell r="A7847" t="str">
            <v>E405601</v>
          </cell>
          <cell r="B7847">
            <v>594.44000000000005</v>
          </cell>
          <cell r="C7847" t="str">
            <v>PARTY zidna 60W G9, opal narančasta</v>
          </cell>
          <cell r="O7847">
            <v>537.75</v>
          </cell>
        </row>
        <row r="7848">
          <cell r="A7848" t="str">
            <v>E405603</v>
          </cell>
          <cell r="B7848">
            <v>594.44000000000005</v>
          </cell>
          <cell r="C7848" t="str">
            <v>PARTY zidna 60W G9, opal žuta</v>
          </cell>
          <cell r="O7848">
            <v>579</v>
          </cell>
        </row>
        <row r="7849">
          <cell r="A7849" t="str">
            <v>E406600</v>
          </cell>
          <cell r="B7849">
            <v>1390.62</v>
          </cell>
          <cell r="C7849" t="str">
            <v>BABY JANE zidna 26W GX24q-3, opal bijela</v>
          </cell>
          <cell r="O7849">
            <v>579</v>
          </cell>
        </row>
        <row r="7850">
          <cell r="A7850" t="str">
            <v>E406610</v>
          </cell>
          <cell r="B7850">
            <v>1924.23</v>
          </cell>
          <cell r="C7850" t="str">
            <v>JANE zidna 2x26W GX24q-3, opal bijela</v>
          </cell>
          <cell r="O7850">
            <v>1354.5</v>
          </cell>
        </row>
        <row r="7851">
          <cell r="A7851" t="str">
            <v>E406611</v>
          </cell>
          <cell r="B7851">
            <v>1874.18</v>
          </cell>
          <cell r="C7851" t="str">
            <v>JANE zidna 2x26W GX24q-3, opal narančasta</v>
          </cell>
          <cell r="O7851">
            <v>1874.25</v>
          </cell>
        </row>
        <row r="7852">
          <cell r="A7852" t="str">
            <v>E406620</v>
          </cell>
          <cell r="B7852">
            <v>2387.7700000000004</v>
          </cell>
          <cell r="C7852" t="str">
            <v>DRAG zidna 2x24W 2G11, opal bijela</v>
          </cell>
          <cell r="O7852">
            <v>1825.5</v>
          </cell>
        </row>
        <row r="7853">
          <cell r="A7853" t="str">
            <v>E406630</v>
          </cell>
          <cell r="B7853">
            <v>2781.24</v>
          </cell>
          <cell r="C7853" t="str">
            <v>DRAG zidna 2x36W 2G11, opal bijela</v>
          </cell>
          <cell r="O7853">
            <v>2325.75</v>
          </cell>
        </row>
        <row r="7854">
          <cell r="A7854" t="str">
            <v>E406640</v>
          </cell>
          <cell r="B7854">
            <v>3280.2000000000003</v>
          </cell>
          <cell r="C7854" t="str">
            <v>DRAG zidna 2x55W 2G11, opal bijela</v>
          </cell>
          <cell r="O7854">
            <v>2709</v>
          </cell>
        </row>
        <row r="7855">
          <cell r="A7855" t="str">
            <v>E406640DD</v>
          </cell>
          <cell r="B7855">
            <v>4131.8200000000006</v>
          </cell>
          <cell r="C7855" t="e">
            <v>#N/A</v>
          </cell>
          <cell r="O7855">
            <v>3195</v>
          </cell>
        </row>
        <row r="7856">
          <cell r="A7856" t="str">
            <v>E408503</v>
          </cell>
          <cell r="B7856">
            <v>2132.9</v>
          </cell>
          <cell r="C7856" t="str">
            <v>TOWN viseća 60/85W 2G8, difuzor opalno zeleni</v>
          </cell>
          <cell r="O7856">
            <v>4024.5</v>
          </cell>
        </row>
        <row r="7857">
          <cell r="A7857" t="str">
            <v>E408504</v>
          </cell>
          <cell r="B7857">
            <v>2132.9</v>
          </cell>
          <cell r="C7857" t="str">
            <v>TOWN viseća 60/85W 2G8, difuzor opalno bijeli</v>
          </cell>
          <cell r="O7857">
            <v>2077.5</v>
          </cell>
        </row>
        <row r="7858">
          <cell r="A7858" t="str">
            <v>E408513</v>
          </cell>
          <cell r="B7858">
            <v>2510.2000000000003</v>
          </cell>
          <cell r="C7858" t="str">
            <v>TOWN viseća 60/85/120W 2G8, difuzor opalno zeleni</v>
          </cell>
          <cell r="O7858">
            <v>2077.5</v>
          </cell>
        </row>
        <row r="7859">
          <cell r="A7859" t="str">
            <v>E408514</v>
          </cell>
          <cell r="B7859">
            <v>2510.2000000000003</v>
          </cell>
          <cell r="C7859" t="str">
            <v>TOWN viseća 60/85/120W 2G8, difuzor opalno bijeli</v>
          </cell>
          <cell r="O7859">
            <v>2445</v>
          </cell>
        </row>
        <row r="7860">
          <cell r="A7860" t="str">
            <v>E409400F</v>
          </cell>
          <cell r="B7860">
            <v>1586.2</v>
          </cell>
          <cell r="C7860" t="str">
            <v>POWER stropna Gx24q-3 2x26W krom/bijeli</v>
          </cell>
          <cell r="O7860">
            <v>2445</v>
          </cell>
        </row>
        <row r="7861">
          <cell r="A7861" t="str">
            <v>E409400I</v>
          </cell>
          <cell r="B7861">
            <v>1339.8</v>
          </cell>
          <cell r="C7861" t="str">
            <v>POWER stropna E27 100W krom/bijeli</v>
          </cell>
          <cell r="O7861">
            <v>1545</v>
          </cell>
        </row>
        <row r="7862">
          <cell r="A7862" t="str">
            <v>E409401</v>
          </cell>
          <cell r="B7862">
            <v>1458.38</v>
          </cell>
          <cell r="C7862" t="str">
            <v>POWER stropna 2x26W GX24q-3, staklo transparent, baza narančasta</v>
          </cell>
          <cell r="O7862">
            <v>1305</v>
          </cell>
        </row>
        <row r="7863">
          <cell r="A7863" t="str">
            <v>E409401B</v>
          </cell>
          <cell r="B7863">
            <v>1499.19</v>
          </cell>
          <cell r="C7863" t="str">
            <v>POWER stropna 2x26W GX24q-3, staklo opal bijelo, baza narančasta</v>
          </cell>
          <cell r="O7863">
            <v>1420.5</v>
          </cell>
        </row>
        <row r="7864">
          <cell r="A7864" t="str">
            <v>E409402</v>
          </cell>
          <cell r="B7864">
            <v>1458.38</v>
          </cell>
          <cell r="C7864" t="str">
            <v>POWER stropna 2x26W GX24q-3, staklo transparent, baza zelena</v>
          </cell>
          <cell r="O7864">
            <v>1460.25</v>
          </cell>
        </row>
        <row r="7865">
          <cell r="A7865" t="str">
            <v>E409403</v>
          </cell>
          <cell r="B7865">
            <v>1458.38</v>
          </cell>
          <cell r="C7865" t="str">
            <v>POWER stropna 2x26W GX24q-3, staklo transparent, baza žuta</v>
          </cell>
          <cell r="O7865">
            <v>1420.5</v>
          </cell>
        </row>
        <row r="7866">
          <cell r="A7866" t="str">
            <v>E409403B</v>
          </cell>
          <cell r="B7866">
            <v>1499.19</v>
          </cell>
          <cell r="C7866" t="str">
            <v>POWER stropna 2x26W GX24q-3, staklo opal bijelo, baza žuta</v>
          </cell>
          <cell r="O7866">
            <v>1420.5</v>
          </cell>
        </row>
        <row r="7867">
          <cell r="A7867" t="str">
            <v>E409408F</v>
          </cell>
          <cell r="B7867">
            <v>1350.5800000000002</v>
          </cell>
          <cell r="C7867" t="str">
            <v>POWER stropna Gx24q-3 2x26W aluminij/bijeli</v>
          </cell>
          <cell r="O7867">
            <v>1460.25</v>
          </cell>
        </row>
        <row r="7868">
          <cell r="A7868" t="str">
            <v>E409408I</v>
          </cell>
          <cell r="B7868">
            <v>1124.2</v>
          </cell>
          <cell r="C7868" t="str">
            <v>POWER stropna E27 100W aluminij/bijeli</v>
          </cell>
          <cell r="O7868">
            <v>1315.5</v>
          </cell>
        </row>
        <row r="7869">
          <cell r="A7869" t="str">
            <v>E409409</v>
          </cell>
          <cell r="B7869">
            <v>1416.03</v>
          </cell>
          <cell r="C7869" t="str">
            <v>POWER stropna 2x26W GX24q-3, staklo transparent, baza aluminij</v>
          </cell>
          <cell r="O7869">
            <v>1095</v>
          </cell>
        </row>
        <row r="7870">
          <cell r="A7870" t="str">
            <v>E409409B</v>
          </cell>
          <cell r="B7870">
            <v>1458.38</v>
          </cell>
          <cell r="C7870" t="str">
            <v>POWER stropna 2x26W GX24q-3, staklo opal bijelo, baza aluminij</v>
          </cell>
          <cell r="O7870">
            <v>1379.25</v>
          </cell>
        </row>
        <row r="7871">
          <cell r="A7871" t="str">
            <v>E409411</v>
          </cell>
          <cell r="B7871">
            <v>1649.34</v>
          </cell>
          <cell r="C7871" t="str">
            <v>POWER stropna 2x42W GX24q-4, staklo transparent, baza narančasta</v>
          </cell>
          <cell r="O7871">
            <v>1420.5</v>
          </cell>
        </row>
        <row r="7872">
          <cell r="A7872" t="str">
            <v>E409411B</v>
          </cell>
          <cell r="B7872">
            <v>1690.92</v>
          </cell>
          <cell r="C7872" t="str">
            <v>POWER stropna 2x42W GX24q-4, staklo opal bijelo, baza narančasta</v>
          </cell>
          <cell r="O7872">
            <v>1606.5</v>
          </cell>
        </row>
        <row r="7873">
          <cell r="A7873" t="str">
            <v>E409412</v>
          </cell>
          <cell r="B7873">
            <v>1649.34</v>
          </cell>
          <cell r="C7873" t="str">
            <v>POWER stropna 2x42W GX24q-4, staklo transparent, baza zelena</v>
          </cell>
          <cell r="O7873">
            <v>1647</v>
          </cell>
        </row>
        <row r="7874">
          <cell r="A7874" t="str">
            <v>E409412B</v>
          </cell>
          <cell r="B7874">
            <v>1690.92</v>
          </cell>
          <cell r="C7874" t="str">
            <v>POWER stropna 2x42W GX24q-4, staklo opal bijelo, baza zelena</v>
          </cell>
          <cell r="O7874">
            <v>1606.5</v>
          </cell>
        </row>
        <row r="7875">
          <cell r="A7875" t="str">
            <v>E409413</v>
          </cell>
          <cell r="B7875">
            <v>1649.34</v>
          </cell>
          <cell r="C7875" t="str">
            <v>POWER stropna 2x42W GX24q-4, staklo transparent, baza žuta</v>
          </cell>
          <cell r="O7875">
            <v>1647</v>
          </cell>
        </row>
        <row r="7876">
          <cell r="A7876" t="str">
            <v>E409413B</v>
          </cell>
          <cell r="B7876">
            <v>1690.92</v>
          </cell>
          <cell r="C7876" t="str">
            <v>POWER stropna 2x42W GX24q-4, staklo opal bijelo, baza žuta</v>
          </cell>
          <cell r="O7876">
            <v>1606.5</v>
          </cell>
        </row>
        <row r="7877">
          <cell r="A7877" t="str">
            <v>E409419</v>
          </cell>
          <cell r="B7877">
            <v>1607.7600000000002</v>
          </cell>
          <cell r="C7877" t="str">
            <v>POWER stropna 2x42W GX24q-4, staklo transparent, baza aluminij</v>
          </cell>
          <cell r="O7877">
            <v>1647</v>
          </cell>
        </row>
        <row r="7878">
          <cell r="A7878" t="str">
            <v>E409419B</v>
          </cell>
          <cell r="B7878">
            <v>1649.34</v>
          </cell>
          <cell r="C7878" t="str">
            <v>POWER stropna 2x42W GX24q-4, staklo opal bijelo, baza aluminij</v>
          </cell>
          <cell r="O7878">
            <v>1566</v>
          </cell>
        </row>
        <row r="7879">
          <cell r="A7879" t="str">
            <v>E409421</v>
          </cell>
          <cell r="B7879">
            <v>2482.48</v>
          </cell>
          <cell r="C7879" t="str">
            <v>POWER stropna 120W 2G8, staklo transparent, baza narančasta</v>
          </cell>
          <cell r="O7879">
            <v>1606.5</v>
          </cell>
        </row>
        <row r="7880">
          <cell r="A7880" t="str">
            <v>E409421B</v>
          </cell>
          <cell r="B7880">
            <v>2524.06</v>
          </cell>
          <cell r="C7880" t="str">
            <v>POWER stropna 120W 2G8, staklo opal bijelo, baza narančasta</v>
          </cell>
          <cell r="O7880">
            <v>2418</v>
          </cell>
        </row>
        <row r="7881">
          <cell r="A7881" t="str">
            <v>E409422</v>
          </cell>
          <cell r="B7881">
            <v>2482.48</v>
          </cell>
          <cell r="C7881" t="str">
            <v>POWER stropna 120W 2G8, staklo transparent, baza zelena</v>
          </cell>
          <cell r="O7881">
            <v>2458.5</v>
          </cell>
        </row>
        <row r="7882">
          <cell r="A7882" t="str">
            <v>E409422B</v>
          </cell>
          <cell r="B7882">
            <v>2524.06</v>
          </cell>
          <cell r="C7882" t="str">
            <v>POWER stropna 120W 2G8, staklo opal bijelo, baza zelena</v>
          </cell>
          <cell r="O7882">
            <v>2418</v>
          </cell>
        </row>
        <row r="7883">
          <cell r="A7883" t="str">
            <v>E409423</v>
          </cell>
          <cell r="B7883">
            <v>2482.48</v>
          </cell>
          <cell r="C7883" t="str">
            <v>POWER stropna 120W 2G8, staklo transparent, baza žuta</v>
          </cell>
          <cell r="O7883">
            <v>2458.5</v>
          </cell>
        </row>
        <row r="7884">
          <cell r="A7884" t="str">
            <v>E409423B</v>
          </cell>
          <cell r="B7884">
            <v>2524.06</v>
          </cell>
          <cell r="C7884" t="str">
            <v>POWER stropna 120W 2G8, staklo opal bijelo, baza žuta</v>
          </cell>
          <cell r="O7884">
            <v>2418</v>
          </cell>
        </row>
        <row r="7885">
          <cell r="A7885" t="str">
            <v>E409429</v>
          </cell>
          <cell r="B7885">
            <v>2440.1299999999997</v>
          </cell>
          <cell r="C7885" t="str">
            <v>POWER stropna 120W 2G8, staklo transparent, baza aluminij</v>
          </cell>
          <cell r="O7885">
            <v>2458.5</v>
          </cell>
        </row>
        <row r="7886">
          <cell r="A7886" t="str">
            <v>E409429B</v>
          </cell>
          <cell r="B7886">
            <v>2482.48</v>
          </cell>
          <cell r="C7886" t="str">
            <v>POWER stropna 120W 2G8, staklo opal bijelo, baza aluminij</v>
          </cell>
          <cell r="O7886">
            <v>2376.75</v>
          </cell>
        </row>
        <row r="7887">
          <cell r="A7887" t="str">
            <v>E409501</v>
          </cell>
          <cell r="B7887">
            <v>1674.75</v>
          </cell>
          <cell r="C7887" t="str">
            <v>POWER visilica 2x26W GX24q-3, staklo transparent, baza narančasta</v>
          </cell>
          <cell r="O7887">
            <v>2418</v>
          </cell>
        </row>
        <row r="7888">
          <cell r="A7888" t="str">
            <v>E409501B</v>
          </cell>
          <cell r="B7888">
            <v>1716.3300000000002</v>
          </cell>
          <cell r="C7888" t="str">
            <v>POWER visilica 2x26W GX24q-3, staklo opal bijelo, baza narančasta</v>
          </cell>
          <cell r="O7888">
            <v>1631.25</v>
          </cell>
        </row>
        <row r="7889">
          <cell r="A7889" t="str">
            <v>E409502</v>
          </cell>
          <cell r="B7889">
            <v>1674.75</v>
          </cell>
          <cell r="C7889" t="str">
            <v>POWER visilica 2x26W GX24q-3, staklo transparent, baza zelena</v>
          </cell>
          <cell r="O7889">
            <v>1671.75</v>
          </cell>
        </row>
        <row r="7890">
          <cell r="A7890" t="str">
            <v>E409502B</v>
          </cell>
          <cell r="B7890">
            <v>1716.3300000000002</v>
          </cell>
          <cell r="C7890" t="str">
            <v>POWER visilica 2x26W GX24q-3, staklo opal bijelo, baza zelena</v>
          </cell>
          <cell r="O7890">
            <v>1631.25</v>
          </cell>
        </row>
        <row r="7891">
          <cell r="A7891" t="str">
            <v>E409503</v>
          </cell>
          <cell r="B7891">
            <v>1674.75</v>
          </cell>
          <cell r="C7891" t="str">
            <v>POWER visilica 2x26W GX24q-3, staklo transparent, baza žuta</v>
          </cell>
          <cell r="O7891">
            <v>1671.75</v>
          </cell>
        </row>
        <row r="7892">
          <cell r="A7892" t="str">
            <v>E409503B</v>
          </cell>
          <cell r="B7892">
            <v>1716.3300000000002</v>
          </cell>
          <cell r="C7892" t="str">
            <v>POWER visilica 2x26W GX24q-3, staklo opal bijelo, baza žuta</v>
          </cell>
          <cell r="O7892">
            <v>1631.25</v>
          </cell>
        </row>
        <row r="7893">
          <cell r="A7893" t="str">
            <v>E409509</v>
          </cell>
          <cell r="B7893">
            <v>1632.4</v>
          </cell>
          <cell r="C7893" t="str">
            <v>POWER visilica 2x26W GX24q-3, staklo transparent, baza aluminij</v>
          </cell>
          <cell r="O7893">
            <v>1671.75</v>
          </cell>
        </row>
        <row r="7894">
          <cell r="A7894" t="str">
            <v>E409509B</v>
          </cell>
          <cell r="B7894">
            <v>1674.75</v>
          </cell>
          <cell r="C7894" t="str">
            <v>POWER visilica 2x26W GX24q-3, staklo opal bijelo, baza aluminij</v>
          </cell>
          <cell r="O7894">
            <v>1590</v>
          </cell>
        </row>
        <row r="7895">
          <cell r="A7895" t="str">
            <v>E409510F</v>
          </cell>
          <cell r="B7895">
            <v>1981.21</v>
          </cell>
          <cell r="C7895" t="str">
            <v>POWER visilica 2x26/32W GX24q-3, krom/bijeli</v>
          </cell>
          <cell r="O7895">
            <v>1631.25</v>
          </cell>
        </row>
        <row r="7896">
          <cell r="A7896" t="str">
            <v>E409510I</v>
          </cell>
          <cell r="B7896">
            <v>1697.8500000000001</v>
          </cell>
          <cell r="C7896" t="str">
            <v>POWER visilica E27 100W krom/bijeli</v>
          </cell>
          <cell r="O7896">
            <v>1929.75</v>
          </cell>
        </row>
        <row r="7897">
          <cell r="A7897" t="str">
            <v>E409511</v>
          </cell>
          <cell r="B7897">
            <v>1907.29</v>
          </cell>
          <cell r="C7897" t="str">
            <v>POWER visilica 2x42W GX24q-4, staklo transparent, baza narančasta</v>
          </cell>
          <cell r="O7897">
            <v>1653.75</v>
          </cell>
        </row>
        <row r="7898">
          <cell r="A7898" t="str">
            <v>E409511B</v>
          </cell>
          <cell r="B7898">
            <v>1949.6399999999999</v>
          </cell>
          <cell r="C7898" t="str">
            <v>POWER visilica 2x42W GX24q-4, staklo opal bijelo, baza narančasta</v>
          </cell>
          <cell r="O7898">
            <v>1857.75</v>
          </cell>
        </row>
        <row r="7899">
          <cell r="A7899" t="str">
            <v>E409512</v>
          </cell>
          <cell r="B7899">
            <v>1907.29</v>
          </cell>
          <cell r="C7899" t="str">
            <v>POWER visilica 2x42W GX24q-4, staklo transparent, baza zelena</v>
          </cell>
          <cell r="O7899">
            <v>1899</v>
          </cell>
        </row>
        <row r="7900">
          <cell r="A7900" t="str">
            <v>E409512B</v>
          </cell>
          <cell r="B7900">
            <v>1949.6399999999999</v>
          </cell>
          <cell r="C7900" t="str">
            <v>POWER visilica 2x42W GX24q-4, staklo opal bijelo, baza zelena</v>
          </cell>
          <cell r="O7900">
            <v>1857.75</v>
          </cell>
        </row>
        <row r="7901">
          <cell r="A7901" t="str">
            <v>E409518F</v>
          </cell>
          <cell r="B7901">
            <v>1809.5</v>
          </cell>
          <cell r="C7901" t="str">
            <v>POWER visilica 2x26/32W GX24q-3, aluminij/bijeli</v>
          </cell>
          <cell r="O7901">
            <v>1899</v>
          </cell>
        </row>
        <row r="7902">
          <cell r="A7902" t="str">
            <v>E409518I</v>
          </cell>
          <cell r="B7902">
            <v>1524.6000000000001</v>
          </cell>
          <cell r="C7902" t="str">
            <v>POWER visilica E27 100W aluminij/bijeli</v>
          </cell>
          <cell r="O7902">
            <v>1762.5</v>
          </cell>
        </row>
        <row r="7903">
          <cell r="A7903" t="str">
            <v>E409519</v>
          </cell>
          <cell r="B7903">
            <v>1866.48</v>
          </cell>
          <cell r="C7903" t="str">
            <v>POWER visilica 2x42W GX24q-4, staklo transparent, baza aluminij</v>
          </cell>
          <cell r="O7903">
            <v>1485</v>
          </cell>
        </row>
        <row r="7904">
          <cell r="A7904" t="str">
            <v>E409519B</v>
          </cell>
          <cell r="B7904">
            <v>1907.29</v>
          </cell>
          <cell r="C7904" t="str">
            <v>POWER visilica 2x42W GX24q-4, staklo opal bijelo, baza aluminij</v>
          </cell>
          <cell r="O7904">
            <v>1818</v>
          </cell>
        </row>
        <row r="7905">
          <cell r="A7905" t="str">
            <v>E409521</v>
          </cell>
          <cell r="B7905">
            <v>2748.13</v>
          </cell>
          <cell r="C7905" t="str">
            <v>POWER visilica 120W 2G8, staklo transparent, baza narančasta</v>
          </cell>
          <cell r="O7905">
            <v>1857.75</v>
          </cell>
        </row>
        <row r="7906">
          <cell r="A7906" t="str">
            <v>E409521B</v>
          </cell>
          <cell r="B7906">
            <v>2790.48</v>
          </cell>
          <cell r="C7906" t="str">
            <v>POWER visilica 120W 2G8, staklo opal bijelo, baza narančasta</v>
          </cell>
          <cell r="O7906">
            <v>2676.75</v>
          </cell>
        </row>
        <row r="7907">
          <cell r="A7907" t="str">
            <v>E409522</v>
          </cell>
          <cell r="B7907">
            <v>2748.13</v>
          </cell>
          <cell r="C7907" t="str">
            <v>POWER visilica 120W 2G8, staklo transparent, baza zelena</v>
          </cell>
          <cell r="O7907">
            <v>2718</v>
          </cell>
        </row>
        <row r="7908">
          <cell r="A7908" t="str">
            <v>E409522B</v>
          </cell>
          <cell r="B7908">
            <v>2790.48</v>
          </cell>
          <cell r="C7908" t="str">
            <v>POWER visilica 120W 2G8, staklo opal bijelo, baza zelena</v>
          </cell>
          <cell r="O7908">
            <v>2676.75</v>
          </cell>
        </row>
        <row r="7909">
          <cell r="A7909" t="str">
            <v>E409523</v>
          </cell>
          <cell r="B7909">
            <v>2748.13</v>
          </cell>
          <cell r="C7909" t="str">
            <v>POWER visilica 120W 2G8, staklo transparent, baza žuta</v>
          </cell>
          <cell r="O7909">
            <v>2718</v>
          </cell>
        </row>
        <row r="7910">
          <cell r="A7910" t="str">
            <v>E409523B</v>
          </cell>
          <cell r="B7910">
            <v>2790.48</v>
          </cell>
          <cell r="C7910" t="str">
            <v>POWER zidna 120W 2G8, staklo opal bijelo, baza aluminij</v>
          </cell>
          <cell r="O7910">
            <v>2676.75</v>
          </cell>
        </row>
        <row r="7911">
          <cell r="A7911" t="str">
            <v>E409529</v>
          </cell>
          <cell r="B7911">
            <v>2707.32</v>
          </cell>
          <cell r="C7911" t="str">
            <v>POWER visilica 120W 2G8, staklo opal bijelo, baza žuta</v>
          </cell>
          <cell r="O7911">
            <v>2718</v>
          </cell>
        </row>
        <row r="7912">
          <cell r="A7912" t="str">
            <v>E409529B</v>
          </cell>
          <cell r="B7912">
            <v>2748.13</v>
          </cell>
          <cell r="C7912" t="str">
            <v>POWER visilica 120W 2G8, staklo transparent, baza aluminij</v>
          </cell>
          <cell r="O7912">
            <v>2637</v>
          </cell>
        </row>
        <row r="7913">
          <cell r="A7913" t="str">
            <v>E409600F</v>
          </cell>
          <cell r="B7913">
            <v>1886.5</v>
          </cell>
          <cell r="C7913" t="str">
            <v>POWER zidna 2x26W GX24q-3, krom/bijeli</v>
          </cell>
          <cell r="O7913">
            <v>2676.75</v>
          </cell>
        </row>
        <row r="7914">
          <cell r="A7914" t="str">
            <v>E409600I</v>
          </cell>
          <cell r="B7914">
            <v>1528.45</v>
          </cell>
          <cell r="C7914" t="str">
            <v>POWER zidna E27 100W krom/bijeli</v>
          </cell>
          <cell r="O7914">
            <v>1837.5</v>
          </cell>
        </row>
        <row r="7915">
          <cell r="A7915" t="str">
            <v>E409601B</v>
          </cell>
          <cell r="B7915">
            <v>1582.3500000000001</v>
          </cell>
          <cell r="C7915" t="str">
            <v>POWER zidna 2x26W GX24q-3, staklo transparent, baza narančasta</v>
          </cell>
          <cell r="O7915">
            <v>1488.75</v>
          </cell>
        </row>
        <row r="7916">
          <cell r="A7916" t="str">
            <v>E409602</v>
          </cell>
          <cell r="B7916">
            <v>1541.54</v>
          </cell>
          <cell r="C7916" t="str">
            <v>POWER zidna 2x26W GX24q-3, staklo opal bijelo, baza narančasta</v>
          </cell>
          <cell r="O7916">
            <v>1541.25</v>
          </cell>
        </row>
        <row r="7917">
          <cell r="A7917" t="str">
            <v>E409602B</v>
          </cell>
          <cell r="B7917">
            <v>1582.3500000000001</v>
          </cell>
          <cell r="C7917" t="str">
            <v>POWER zidna 2x26W GX24q-3, staklo transparent, baza zelena</v>
          </cell>
          <cell r="O7917">
            <v>1501.5</v>
          </cell>
        </row>
        <row r="7918">
          <cell r="A7918" t="str">
            <v>E409603</v>
          </cell>
          <cell r="B7918">
            <v>1541.54</v>
          </cell>
          <cell r="C7918" t="str">
            <v>POWER zidna 2x26W GX24q-3, staklo opal bijelo, baza zelena</v>
          </cell>
          <cell r="O7918">
            <v>1541.25</v>
          </cell>
        </row>
        <row r="7919">
          <cell r="A7919" t="str">
            <v>E409603B</v>
          </cell>
          <cell r="B7919">
            <v>1582.3500000000001</v>
          </cell>
          <cell r="C7919" t="str">
            <v>POWER zidna 2x26W GX24q-3, staklo transparent, baza žuta</v>
          </cell>
          <cell r="O7919">
            <v>1501.5</v>
          </cell>
        </row>
        <row r="7920">
          <cell r="A7920" t="str">
            <v>E409608F</v>
          </cell>
          <cell r="B7920">
            <v>1655.5</v>
          </cell>
          <cell r="C7920" t="str">
            <v>POWER zidna 2x26W GX24q-3, aluminij/bijeli</v>
          </cell>
          <cell r="O7920">
            <v>1541.25</v>
          </cell>
        </row>
        <row r="7921">
          <cell r="A7921" t="str">
            <v>E409608I</v>
          </cell>
          <cell r="B7921">
            <v>1332.1000000000001</v>
          </cell>
          <cell r="C7921" t="str">
            <v>POWER zidna E27 100W aluminij/bijeli</v>
          </cell>
          <cell r="O7921">
            <v>1612.5</v>
          </cell>
        </row>
        <row r="7922">
          <cell r="A7922" t="str">
            <v>E409609</v>
          </cell>
          <cell r="B7922">
            <v>1499.19</v>
          </cell>
          <cell r="C7922" t="str">
            <v>POWER zidna 2x26W GX24q-3, staklo opal bijelo, baza žuta</v>
          </cell>
          <cell r="O7922">
            <v>1297.5</v>
          </cell>
        </row>
        <row r="7923">
          <cell r="A7923" t="str">
            <v>E409609B</v>
          </cell>
          <cell r="B7923">
            <v>1541.54</v>
          </cell>
          <cell r="C7923" t="str">
            <v>POWER zidna 2x26W GX24q-3, staklo transparent, baza aluminij</v>
          </cell>
          <cell r="O7923">
            <v>1460.25</v>
          </cell>
        </row>
        <row r="7924">
          <cell r="A7924" t="str">
            <v>E409611</v>
          </cell>
          <cell r="B7924">
            <v>1733.27</v>
          </cell>
          <cell r="C7924" t="str">
            <v>POWER zidna 2x26W GX24q-3, staklo opal bijelo, baza aluminij</v>
          </cell>
          <cell r="O7924">
            <v>1501.5</v>
          </cell>
        </row>
        <row r="7925">
          <cell r="A7925" t="str">
            <v>E409611B</v>
          </cell>
          <cell r="B7925">
            <v>1774.0800000000002</v>
          </cell>
          <cell r="C7925" t="str">
            <v>POWER zidna 2x42W GX24q-4, staklo transparent, baza narančasta</v>
          </cell>
          <cell r="O7925">
            <v>1688.25</v>
          </cell>
        </row>
        <row r="7926">
          <cell r="A7926" t="str">
            <v>E409612</v>
          </cell>
          <cell r="B7926">
            <v>1733.27</v>
          </cell>
          <cell r="C7926" t="str">
            <v>POWER zidna 2x42W GX24q-4, staklo opal bijelo, baza narančasta</v>
          </cell>
          <cell r="O7926">
            <v>1728</v>
          </cell>
        </row>
        <row r="7927">
          <cell r="A7927" t="str">
            <v>E409612B</v>
          </cell>
          <cell r="B7927">
            <v>1774.0800000000002</v>
          </cell>
          <cell r="C7927" t="str">
            <v>POWER zidna 2x42W GX24q-4, staklo transparent, baza zelena</v>
          </cell>
          <cell r="O7927">
            <v>1688.25</v>
          </cell>
        </row>
        <row r="7928">
          <cell r="A7928" t="str">
            <v>E409613</v>
          </cell>
          <cell r="B7928">
            <v>1733.27</v>
          </cell>
          <cell r="C7928" t="str">
            <v>POWER zidna 2x42W GX24q-4, staklo opal bijelo, baza zelena</v>
          </cell>
          <cell r="O7928">
            <v>1728</v>
          </cell>
        </row>
        <row r="7929">
          <cell r="A7929" t="str">
            <v>E409613B</v>
          </cell>
          <cell r="B7929">
            <v>1774.0800000000002</v>
          </cell>
          <cell r="C7929" t="str">
            <v>POWER zidna 2x42W GX24q-4, staklo transparent, baza žuta</v>
          </cell>
          <cell r="O7929">
            <v>1688.25</v>
          </cell>
        </row>
        <row r="7930">
          <cell r="A7930" t="str">
            <v>E409619</v>
          </cell>
          <cell r="B7930">
            <v>1690.92</v>
          </cell>
          <cell r="C7930" t="str">
            <v>POWER zidna 2x42W GX24q-4, staklo opal bijelo, baza žuta</v>
          </cell>
          <cell r="O7930">
            <v>1728</v>
          </cell>
        </row>
        <row r="7931">
          <cell r="A7931" t="str">
            <v>E409619B</v>
          </cell>
          <cell r="B7931">
            <v>1733.27</v>
          </cell>
          <cell r="C7931" t="str">
            <v>POWER zidna 2x42W GX24q-4, staklo transparent, baza aluminij</v>
          </cell>
          <cell r="O7931">
            <v>1647</v>
          </cell>
        </row>
        <row r="7932">
          <cell r="A7932" t="str">
            <v>E409621</v>
          </cell>
          <cell r="B7932">
            <v>2565.64</v>
          </cell>
          <cell r="C7932" t="str">
            <v>POWER zidna 2x42W GX24q-4, staklo opal bijelo, baza aluminij</v>
          </cell>
          <cell r="O7932">
            <v>1688.25</v>
          </cell>
        </row>
        <row r="7933">
          <cell r="A7933" t="str">
            <v>E409621B</v>
          </cell>
          <cell r="B7933">
            <v>2607.2200000000003</v>
          </cell>
          <cell r="C7933" t="str">
            <v>POWER zidna 120W 2G8, staklo transparent, baza narančasta</v>
          </cell>
          <cell r="O7933">
            <v>2499</v>
          </cell>
        </row>
        <row r="7934">
          <cell r="A7934" t="str">
            <v>E409622</v>
          </cell>
          <cell r="B7934">
            <v>2565.64</v>
          </cell>
          <cell r="C7934" t="str">
            <v>POWER zidna 120W 2G8, staklo opal bijelo, baza narančasta</v>
          </cell>
          <cell r="O7934">
            <v>2539.5</v>
          </cell>
        </row>
        <row r="7935">
          <cell r="A7935" t="str">
            <v>E409622B</v>
          </cell>
          <cell r="B7935">
            <v>2607.2200000000003</v>
          </cell>
          <cell r="C7935" t="str">
            <v>POWER zidna 120W 2G8, staklo transparent, baza zelena</v>
          </cell>
          <cell r="O7935">
            <v>2499</v>
          </cell>
        </row>
        <row r="7936">
          <cell r="A7936" t="str">
            <v>E409623</v>
          </cell>
          <cell r="B7936">
            <v>2565.64</v>
          </cell>
          <cell r="C7936" t="str">
            <v>POWER zidna 120W 2G8, staklo opal bijelo, baza zelena</v>
          </cell>
          <cell r="O7936">
            <v>2539.5</v>
          </cell>
        </row>
        <row r="7937">
          <cell r="A7937" t="str">
            <v>E409623B</v>
          </cell>
          <cell r="B7937">
            <v>2607.2200000000003</v>
          </cell>
          <cell r="C7937" t="str">
            <v>POWER zidna 120W 2G8, staklo transparent, baza žuta</v>
          </cell>
          <cell r="O7937">
            <v>2499</v>
          </cell>
        </row>
        <row r="7938">
          <cell r="A7938" t="str">
            <v>E409629</v>
          </cell>
          <cell r="B7938">
            <v>2524.06</v>
          </cell>
          <cell r="C7938" t="str">
            <v>POWER zidna 120W 2G8, staklo opal bijelo, baza žuta</v>
          </cell>
          <cell r="O7938">
            <v>2539.5</v>
          </cell>
        </row>
        <row r="7939">
          <cell r="A7939" t="str">
            <v>E409629B</v>
          </cell>
          <cell r="B7939">
            <v>2565.64</v>
          </cell>
          <cell r="C7939" t="str">
            <v>POWER zidna 120W 2G8, staklo transparent, baza aluminij</v>
          </cell>
          <cell r="O7939">
            <v>2458.5</v>
          </cell>
        </row>
        <row r="7940">
          <cell r="A7940" t="str">
            <v>E410500</v>
          </cell>
          <cell r="B7940">
            <v>1147.3</v>
          </cell>
          <cell r="C7940" t="str">
            <v>BIG visilica halogena, E14 100W, vanjsko prozirno, unutarnje opalno staklo</v>
          </cell>
          <cell r="O7940">
            <v>2499</v>
          </cell>
        </row>
        <row r="7941">
          <cell r="A7941" t="str">
            <v>E410510</v>
          </cell>
          <cell r="B7941">
            <v>2841.3</v>
          </cell>
          <cell r="C7941" t="str">
            <v>BIG visilica halogena, G8,5 70W, vanjsko prozirno, unutarnje opalno staklo</v>
          </cell>
          <cell r="O7941">
            <v>1117.5</v>
          </cell>
        </row>
        <row r="7942">
          <cell r="A7942" t="str">
            <v>E410520</v>
          </cell>
          <cell r="B7942">
            <v>1963.5</v>
          </cell>
          <cell r="C7942" t="str">
            <v>BIG visilica halogena, E27 100W, vanjsko prozirno, unutarnje opalno staklo</v>
          </cell>
          <cell r="O7942">
            <v>2767.5</v>
          </cell>
        </row>
        <row r="7943">
          <cell r="A7943" t="str">
            <v>E411450</v>
          </cell>
          <cell r="B7943">
            <v>3811.5</v>
          </cell>
          <cell r="C7943" t="str">
            <v>EVOLUTION BOX FLUO stropna GX24-q3/4 4x26/32/42W fi54,4cm krom</v>
          </cell>
          <cell r="O7943">
            <v>1912.5</v>
          </cell>
        </row>
        <row r="7944">
          <cell r="A7944" t="str">
            <v>E411454</v>
          </cell>
          <cell r="B7944">
            <v>3534.3</v>
          </cell>
          <cell r="C7944" t="str">
            <v>EVOLUTION BOX FLUO stropna GX24-q3/4 4x26/32/42W fi54,4cm bijeli</v>
          </cell>
          <cell r="O7944">
            <v>4213.5</v>
          </cell>
        </row>
        <row r="7945">
          <cell r="A7945" t="str">
            <v>E411455</v>
          </cell>
          <cell r="B7945">
            <v>3534.3</v>
          </cell>
          <cell r="C7945" t="str">
            <v>EVOLUTION BOX FLUO stropna GX24-q3/4 4x26/32/42W fi54,4cm crni</v>
          </cell>
          <cell r="O7945">
            <v>3742.5</v>
          </cell>
        </row>
        <row r="7946">
          <cell r="A7946" t="str">
            <v>E411458</v>
          </cell>
          <cell r="B7946">
            <v>3534.3</v>
          </cell>
          <cell r="C7946" t="str">
            <v>EVOLUTION BOX FLUO stropna GX24-q3/4 4x26/32/42W fi76,5cm aluminij</v>
          </cell>
          <cell r="O7946">
            <v>3742.5</v>
          </cell>
        </row>
        <row r="7947">
          <cell r="A7947" t="str">
            <v>E411470</v>
          </cell>
          <cell r="B7947">
            <v>5490.1</v>
          </cell>
          <cell r="C7947" t="str">
            <v>EVOLUTION BOX FLUO stropna GX24-q3/4 4x26/32/42W fi76,5cm krom</v>
          </cell>
          <cell r="O7947">
            <v>3742.5</v>
          </cell>
        </row>
        <row r="7948">
          <cell r="A7948" t="str">
            <v>E411474</v>
          </cell>
          <cell r="B7948">
            <v>4912.6000000000004</v>
          </cell>
          <cell r="C7948" t="str">
            <v>EVOLUTION BOX FLUO stropna GX24-q3/4 4x26/32/42W fi76,5cm bijeli</v>
          </cell>
          <cell r="O7948">
            <v>6150</v>
          </cell>
        </row>
        <row r="7949">
          <cell r="A7949" t="str">
            <v>E411475</v>
          </cell>
          <cell r="B7949">
            <v>4912.6000000000004</v>
          </cell>
          <cell r="C7949" t="str">
            <v>EVOLUTION BOX FLUO stropna GX24-q3/4 4x26/32/42W fi76,5cm crni</v>
          </cell>
          <cell r="O7949">
            <v>5400</v>
          </cell>
        </row>
        <row r="7950">
          <cell r="A7950" t="str">
            <v>E411478</v>
          </cell>
          <cell r="B7950">
            <v>4912.6000000000004</v>
          </cell>
          <cell r="C7950" t="str">
            <v>EVOLUTION BOX FLUO stropna GX24-q3/4 4x26/32/42W fi76,5cm aluminij</v>
          </cell>
          <cell r="O7950">
            <v>5400</v>
          </cell>
        </row>
        <row r="7951">
          <cell r="A7951" t="str">
            <v>E411550</v>
          </cell>
          <cell r="B7951">
            <v>4325.8599999999997</v>
          </cell>
          <cell r="C7951" t="str">
            <v>EVOLUTION BOX up-down visilica Gx24q-3/4 4x26/32/42W fi54,4cm krom</v>
          </cell>
          <cell r="O7951">
            <v>5400</v>
          </cell>
        </row>
        <row r="7952">
          <cell r="A7952" t="str">
            <v>E411554</v>
          </cell>
          <cell r="B7952">
            <v>3842.3</v>
          </cell>
          <cell r="C7952" t="str">
            <v>EVOLUTION BOX up-down visilica Gx24q-3/4 4x26/32/42W fi54,4cm bijela</v>
          </cell>
          <cell r="O7952">
            <v>922.5</v>
          </cell>
        </row>
        <row r="7953">
          <cell r="A7953" t="str">
            <v>E411555</v>
          </cell>
          <cell r="B7953">
            <v>3842.3</v>
          </cell>
          <cell r="C7953" t="str">
            <v>EVOLUTION BOX up-down visilica Gx24q-3/4 4x26/32/42W fi54,4cm crna</v>
          </cell>
          <cell r="O7953">
            <v>922.5</v>
          </cell>
        </row>
        <row r="7954">
          <cell r="A7954" t="str">
            <v>E411558</v>
          </cell>
          <cell r="B7954">
            <v>3842.3</v>
          </cell>
          <cell r="C7954" t="str">
            <v>EVOLUTION BOX up-down visilica Gx24q-3/4 4x26/32/42W fi54,4cm aluminij</v>
          </cell>
          <cell r="O7954">
            <v>922.5</v>
          </cell>
        </row>
        <row r="7955">
          <cell r="A7955" t="str">
            <v>E411570</v>
          </cell>
          <cell r="B7955">
            <v>6314</v>
          </cell>
          <cell r="C7955" t="str">
            <v>EVOLUTION BOX up-down visilica Gx24q-3/4 6x26/32/42W fi76,5cm krom</v>
          </cell>
          <cell r="O7955">
            <v>1042.5</v>
          </cell>
        </row>
        <row r="7956">
          <cell r="A7956" t="str">
            <v>E411574</v>
          </cell>
          <cell r="B7956">
            <v>5544</v>
          </cell>
          <cell r="C7956" t="str">
            <v>EVOLUTION BOX up-down visilica Gx24q-3/4 6x26/32/42W fi76,5cm bijela</v>
          </cell>
          <cell r="O7956">
            <v>1042.5</v>
          </cell>
        </row>
        <row r="7957">
          <cell r="A7957" t="str">
            <v>E411575</v>
          </cell>
          <cell r="B7957">
            <v>5544</v>
          </cell>
          <cell r="C7957" t="str">
            <v>EVOLUTION BOX up-down visilica Gx24q-3/4 6x26/32/42W fi76,5cm crna</v>
          </cell>
          <cell r="O7957">
            <v>1042.5</v>
          </cell>
        </row>
        <row r="7958">
          <cell r="A7958" t="str">
            <v>E411578</v>
          </cell>
          <cell r="B7958">
            <v>5544</v>
          </cell>
          <cell r="C7958" t="str">
            <v>EVOLUTION BOX up-down visilica Gx24q-3/4 6x26/32/42W fi76,5cm aluminij</v>
          </cell>
          <cell r="O7958">
            <v>1137.75</v>
          </cell>
        </row>
        <row r="7959">
          <cell r="A7959" t="str">
            <v>E412400B</v>
          </cell>
          <cell r="B7959">
            <v>947.1</v>
          </cell>
          <cell r="C7959" t="str">
            <v>PLANET KIT L=65cm G5 1x14/24W bijeli/bijeli</v>
          </cell>
          <cell r="O7959">
            <v>1137.75</v>
          </cell>
        </row>
        <row r="7960">
          <cell r="A7960" t="str">
            <v>E412400G</v>
          </cell>
          <cell r="B7960">
            <v>947.1</v>
          </cell>
          <cell r="C7960" t="str">
            <v>PLANET KIT L=65cm G5 1x14/24W zeleni/bijeli transparent</v>
          </cell>
          <cell r="O7960">
            <v>1137.75</v>
          </cell>
        </row>
        <row r="7961">
          <cell r="A7961" t="str">
            <v>E412400N</v>
          </cell>
          <cell r="B7961">
            <v>947.1</v>
          </cell>
          <cell r="C7961" t="str">
            <v xml:space="preserve">PLANET KIT L=65cm G5 1x14/24W crni/bijeli </v>
          </cell>
          <cell r="O7961">
            <v>1260</v>
          </cell>
        </row>
        <row r="7962">
          <cell r="A7962" t="str">
            <v>E412410B</v>
          </cell>
          <cell r="B7962">
            <v>1070.3</v>
          </cell>
          <cell r="C7962" t="str">
            <v>PLANET KIT L=95cm G5 1x21/39W bijeli/bijeli</v>
          </cell>
          <cell r="O7962">
            <v>1260</v>
          </cell>
        </row>
        <row r="7963">
          <cell r="A7963" t="str">
            <v>E412410G</v>
          </cell>
          <cell r="B7963">
            <v>1070.3</v>
          </cell>
          <cell r="C7963" t="str">
            <v>PLANET KIT L=95cm G5 1x21/39W zeleni/bijeli transparent</v>
          </cell>
          <cell r="O7963">
            <v>1260</v>
          </cell>
        </row>
        <row r="7964">
          <cell r="A7964" t="str">
            <v>E412410N</v>
          </cell>
          <cell r="B7964">
            <v>1070.3</v>
          </cell>
          <cell r="C7964" t="str">
            <v>PLANET KIT L=95cm G5 1x21/39W crni/bijeli</v>
          </cell>
          <cell r="O7964">
            <v>5355</v>
          </cell>
        </row>
        <row r="7965">
          <cell r="A7965" t="str">
            <v>E412420B</v>
          </cell>
          <cell r="B7965">
            <v>1168.0899999999999</v>
          </cell>
          <cell r="C7965" t="str">
            <v>PLANET KIT L=125cm G5 1x28/54W bijeli/bijeli</v>
          </cell>
          <cell r="O7965">
            <v>4567.5</v>
          </cell>
        </row>
        <row r="7966">
          <cell r="A7966" t="str">
            <v>E412420G</v>
          </cell>
          <cell r="B7966">
            <v>1168.0899999999999</v>
          </cell>
          <cell r="C7966" t="str">
            <v>PLANET KIT L=125cm G5 1x28/54W zeleni/bijeli transparent</v>
          </cell>
          <cell r="O7966">
            <v>4567.5</v>
          </cell>
        </row>
        <row r="7967">
          <cell r="A7967" t="str">
            <v>E412420N</v>
          </cell>
          <cell r="B7967">
            <v>1168.0899999999999</v>
          </cell>
          <cell r="C7967" t="str">
            <v>PLANET KIT L=125cm G5 1x28/54W crni/bijeli</v>
          </cell>
          <cell r="O7967">
            <v>4567.5</v>
          </cell>
        </row>
        <row r="7968">
          <cell r="A7968" t="str">
            <v>E412430B</v>
          </cell>
          <cell r="B7968">
            <v>1293.6000000000001</v>
          </cell>
          <cell r="C7968" t="str">
            <v>PLANET KIT L=155cm G5 1x35/49/80W bijeli/bijeli</v>
          </cell>
          <cell r="O7968">
            <v>7780.5</v>
          </cell>
        </row>
        <row r="7969">
          <cell r="A7969" t="str">
            <v>E412430G</v>
          </cell>
          <cell r="B7969">
            <v>1293.6000000000001</v>
          </cell>
          <cell r="C7969" t="str">
            <v>PLANET KIT L=155cm G5 1x35/49/80W zeleni/bijeli transparent</v>
          </cell>
          <cell r="O7969">
            <v>6693.75</v>
          </cell>
        </row>
        <row r="7970">
          <cell r="A7970" t="str">
            <v>E412430N</v>
          </cell>
          <cell r="B7970">
            <v>1293.6000000000001</v>
          </cell>
          <cell r="C7970" t="str">
            <v>PLANET KIT L=155cm G5 1x35/49/80W crni/bijeli</v>
          </cell>
          <cell r="O7970">
            <v>6693.75</v>
          </cell>
        </row>
        <row r="7971">
          <cell r="A7971" t="str">
            <v>E412450</v>
          </cell>
          <cell r="B7971">
            <v>5497.8</v>
          </cell>
          <cell r="C7971" t="str">
            <v>EVOLUTION BOX FLUO fi54,4cm Gx24q-3/4 4x26/32/42W krom IP20</v>
          </cell>
          <cell r="O7971">
            <v>6375</v>
          </cell>
        </row>
        <row r="7972">
          <cell r="A7972" t="str">
            <v>E412454</v>
          </cell>
          <cell r="B7972">
            <v>4689.3</v>
          </cell>
          <cell r="C7972" t="str">
            <v>EVOLUTION BOX FLUO fi54,4cm Gx24q-3/4 4x26/32/42W bijeli IP20</v>
          </cell>
          <cell r="O7972">
            <v>1230</v>
          </cell>
        </row>
        <row r="7973">
          <cell r="A7973" t="str">
            <v>E412455</v>
          </cell>
          <cell r="B7973">
            <v>4689.3</v>
          </cell>
          <cell r="C7973" t="str">
            <v>EVOLUTION BOX FLUO fi54,4cm Gx24q-3/4 4x26/32/42W crni IP20</v>
          </cell>
          <cell r="O7973">
            <v>1230</v>
          </cell>
        </row>
        <row r="7974">
          <cell r="A7974" t="str">
            <v>E412458</v>
          </cell>
          <cell r="B7974">
            <v>4689.3</v>
          </cell>
          <cell r="C7974" t="str">
            <v>EVOLUTION BOX FLUO fi54,4cm Gx24q-3/4 4x26/32/42W aluminij IP20</v>
          </cell>
          <cell r="O7974">
            <v>1230</v>
          </cell>
        </row>
        <row r="7975">
          <cell r="A7975" t="str">
            <v>E412470</v>
          </cell>
          <cell r="B7975">
            <v>7987.9800000000005</v>
          </cell>
          <cell r="C7975" t="str">
            <v>EVOLUTION BOX FLUO fi76,5cm Gx24q-3/4 4x26/32/42W krom IP20</v>
          </cell>
          <cell r="O7975">
            <v>1320</v>
          </cell>
        </row>
        <row r="7976">
          <cell r="A7976" t="str">
            <v>E412474</v>
          </cell>
          <cell r="B7976">
            <v>6872.25</v>
          </cell>
          <cell r="C7976" t="str">
            <v>EVOLUTION BOX FLUO fi76,5cm Gx24q-3/4 4x26/32/42W bijeli IP20</v>
          </cell>
          <cell r="O7976">
            <v>1320</v>
          </cell>
        </row>
        <row r="7977">
          <cell r="A7977" t="str">
            <v>E412475</v>
          </cell>
          <cell r="B7977">
            <v>6872.25</v>
          </cell>
          <cell r="C7977" t="str">
            <v>EVOLUTION BOX FLUO fi76,5cm Gx24q-3/4 4x26/32/42W crni IP20</v>
          </cell>
          <cell r="O7977">
            <v>1320</v>
          </cell>
        </row>
        <row r="7978">
          <cell r="A7978" t="str">
            <v>E412478</v>
          </cell>
          <cell r="B7978">
            <v>6545</v>
          </cell>
          <cell r="C7978" t="str">
            <v>EVOLUTION BOX FLUO fi76,5cm Gx24q-3/4 4x26/32/42W aluminij IP20</v>
          </cell>
          <cell r="O7978">
            <v>1447.5</v>
          </cell>
        </row>
        <row r="7979">
          <cell r="A7979" t="str">
            <v>E412510B</v>
          </cell>
          <cell r="B7979">
            <v>1262.8</v>
          </cell>
          <cell r="C7979" t="str">
            <v>PLANET KIT L=95cm G5 1x21/39W bijeli/bijeli</v>
          </cell>
          <cell r="O7979">
            <v>1447.5</v>
          </cell>
        </row>
        <row r="7980">
          <cell r="A7980" t="str">
            <v>E412510G</v>
          </cell>
          <cell r="B7980">
            <v>1262.8</v>
          </cell>
          <cell r="C7980" t="str">
            <v>PLANET KIT L=95cm G5 1x21/39W zeleni/bijeli transparent</v>
          </cell>
          <cell r="O7980">
            <v>1447.5</v>
          </cell>
        </row>
        <row r="7981">
          <cell r="A7981" t="str">
            <v>E412510N</v>
          </cell>
          <cell r="B7981">
            <v>1262.8</v>
          </cell>
          <cell r="C7981" t="str">
            <v>PLANET KIT L=95cm G5 1x21/39W crni/bijeli</v>
          </cell>
          <cell r="O7981">
            <v>5930.25</v>
          </cell>
        </row>
        <row r="7982">
          <cell r="A7982" t="str">
            <v>E412520B</v>
          </cell>
          <cell r="B7982">
            <v>1355.2</v>
          </cell>
          <cell r="C7982" t="str">
            <v>PLANET KIT L=125cm G5 1x28/54W bijeli/bijeli</v>
          </cell>
          <cell r="O7982">
            <v>4922.25</v>
          </cell>
        </row>
        <row r="7983">
          <cell r="A7983" t="str">
            <v>E412520G</v>
          </cell>
          <cell r="B7983">
            <v>1355.2</v>
          </cell>
          <cell r="C7983" t="str">
            <v>PLANET KIT L=125cm G5 1x28/54W zeleni/bijeli transparent</v>
          </cell>
          <cell r="O7983">
            <v>4922.25</v>
          </cell>
        </row>
        <row r="7984">
          <cell r="A7984" t="str">
            <v>E412520N</v>
          </cell>
          <cell r="B7984">
            <v>1355.2</v>
          </cell>
          <cell r="C7984" t="str">
            <v>PLANET KIT L=125cm G5 1x28/54W crni/bijeli</v>
          </cell>
          <cell r="O7984">
            <v>4687.5</v>
          </cell>
        </row>
        <row r="7985">
          <cell r="A7985" t="str">
            <v>E412530B</v>
          </cell>
          <cell r="B7985">
            <v>1486.1000000000001</v>
          </cell>
          <cell r="C7985" t="str">
            <v>PLANET KIT L=155cm G5 1x35/49/80W bijeli/bijeli</v>
          </cell>
          <cell r="O7985">
            <v>8583.75</v>
          </cell>
        </row>
        <row r="7986">
          <cell r="A7986" t="str">
            <v>E412530G</v>
          </cell>
          <cell r="B7986">
            <v>1486.1000000000001</v>
          </cell>
          <cell r="C7986" t="str">
            <v>PLANET KIT L=155cm G5 1x35/49/80W zeleni/bijeli transparent</v>
          </cell>
          <cell r="O7986">
            <v>7297.5</v>
          </cell>
        </row>
        <row r="7987">
          <cell r="A7987" t="str">
            <v>E412530N</v>
          </cell>
          <cell r="B7987">
            <v>1486.1000000000001</v>
          </cell>
          <cell r="C7987" t="str">
            <v>PLANET KIT L=155cm G5 1x35/49/80W crni/bijeli</v>
          </cell>
          <cell r="O7987">
            <v>7297.5</v>
          </cell>
        </row>
        <row r="7988">
          <cell r="A7988" t="str">
            <v>E412550</v>
          </cell>
          <cell r="B7988">
            <v>6088.39</v>
          </cell>
          <cell r="C7988" t="str">
            <v>EVOLUTION BOX FLUO visilica fi54,4cm Gx24q-3/4 4x26/32/42W krom IP20</v>
          </cell>
          <cell r="O7988">
            <v>7297.5</v>
          </cell>
        </row>
        <row r="7989">
          <cell r="A7989" t="str">
            <v>E412554</v>
          </cell>
          <cell r="B7989">
            <v>5053.51</v>
          </cell>
          <cell r="C7989" t="str">
            <v>EVOLUTION BOX FLUO visilica fi54,4cm Gx24q-3/4 4x26/32/42W bijeli IP20</v>
          </cell>
          <cell r="O7989">
            <v>187.5</v>
          </cell>
        </row>
        <row r="7990">
          <cell r="A7990" t="str">
            <v>E412555</v>
          </cell>
          <cell r="B7990">
            <v>5053.51</v>
          </cell>
          <cell r="C7990" t="str">
            <v>EVOLUTION BOX FLUO visilica fi54,4cm Gx24q-3/4 4x26/32/42W crni IP20</v>
          </cell>
          <cell r="O7990">
            <v>262.5</v>
          </cell>
        </row>
        <row r="7991">
          <cell r="A7991" t="str">
            <v>E412558</v>
          </cell>
          <cell r="B7991">
            <v>4812.5</v>
          </cell>
          <cell r="C7991" t="str">
            <v>EVOLUTION BOX FLUO visilica fi54,4cm Gx24q-3/4 4x26/32/42W aluminij IP20</v>
          </cell>
          <cell r="O7991">
            <v>262.5</v>
          </cell>
        </row>
        <row r="7992">
          <cell r="A7992" t="str">
            <v>E412570</v>
          </cell>
          <cell r="B7992">
            <v>8812.65</v>
          </cell>
          <cell r="C7992" t="str">
            <v>EVOLUTION BOX FLUO visilica fi76,5cm Gx24q-3/4 6x26/32/42W krom IP20</v>
          </cell>
          <cell r="O7992">
            <v>262.5</v>
          </cell>
        </row>
        <row r="7993">
          <cell r="A7993" t="str">
            <v>E412574</v>
          </cell>
          <cell r="B7993">
            <v>7492.1</v>
          </cell>
          <cell r="C7993" t="str">
            <v>EVOLUTION BOX FLUO visilica fi76,5cm Gx24q-3/4 6x26/32/42W bijeli IP20</v>
          </cell>
          <cell r="O7993">
            <v>69.75</v>
          </cell>
        </row>
        <row r="7994">
          <cell r="A7994" t="str">
            <v>E412575</v>
          </cell>
          <cell r="B7994">
            <v>7492.1</v>
          </cell>
          <cell r="C7994" t="str">
            <v>EVOLUTION BOX FLUO visilica fi76,5cm Gx24q-3/4 6x26/32/42W crni IP20</v>
          </cell>
          <cell r="O7994">
            <v>450</v>
          </cell>
        </row>
        <row r="7995">
          <cell r="A7995" t="str">
            <v>E412578</v>
          </cell>
          <cell r="B7995">
            <v>7492.1</v>
          </cell>
          <cell r="C7995" t="str">
            <v>EVOLUTION BOX FLUO visilica fi76,5cm Gx24q-3/4 6x26/32/42W aluminij IP20</v>
          </cell>
          <cell r="O7995">
            <v>450</v>
          </cell>
        </row>
        <row r="7996">
          <cell r="A7996" t="str">
            <v>E412900</v>
          </cell>
          <cell r="B7996">
            <v>192.5</v>
          </cell>
          <cell r="C7996" t="str">
            <v>PLANET Kabel za visilicu</v>
          </cell>
          <cell r="O7996">
            <v>450</v>
          </cell>
        </row>
        <row r="7997">
          <cell r="A7997" t="str">
            <v>E412902B</v>
          </cell>
          <cell r="B7997">
            <v>269.5</v>
          </cell>
          <cell r="C7997" t="str">
            <v>PLANET Kit za ugradnju bijeli</v>
          </cell>
          <cell r="O7997">
            <v>3819.75</v>
          </cell>
        </row>
        <row r="7998">
          <cell r="A7998" t="str">
            <v>E412902G</v>
          </cell>
          <cell r="B7998">
            <v>269.5</v>
          </cell>
          <cell r="C7998" t="str">
            <v>PLANET Kit za ugradnju aluminij</v>
          </cell>
          <cell r="O7998">
            <v>3292.5</v>
          </cell>
        </row>
        <row r="7999">
          <cell r="A7999" t="str">
            <v>E412902N</v>
          </cell>
          <cell r="B7999">
            <v>269.5</v>
          </cell>
          <cell r="C7999" t="str">
            <v>PLANET Kit za ugradnju crni</v>
          </cell>
          <cell r="O7999">
            <v>3426</v>
          </cell>
        </row>
        <row r="8000">
          <cell r="A8000" t="str">
            <v>E412903</v>
          </cell>
          <cell r="B8000">
            <v>71.610000000000014</v>
          </cell>
          <cell r="C8000" t="str">
            <v>PLANET Sideways feeding cable</v>
          </cell>
          <cell r="O8000">
            <v>2235</v>
          </cell>
        </row>
        <row r="8001">
          <cell r="A8001" t="str">
            <v>E412905B</v>
          </cell>
          <cell r="B8001">
            <v>462</v>
          </cell>
          <cell r="C8001" t="str">
            <v>PLANET Zidni kit max100cm bijeli</v>
          </cell>
          <cell r="O8001">
            <v>1811.25</v>
          </cell>
        </row>
        <row r="8002">
          <cell r="A8002" t="str">
            <v>E412905G</v>
          </cell>
          <cell r="B8002">
            <v>462</v>
          </cell>
          <cell r="C8002" t="str">
            <v>PLANET Zidni kit max100cm aluminij</v>
          </cell>
          <cell r="O8002">
            <v>1811.25</v>
          </cell>
        </row>
        <row r="8003">
          <cell r="A8003" t="str">
            <v>E412905N</v>
          </cell>
          <cell r="B8003">
            <v>462</v>
          </cell>
          <cell r="C8003" t="str">
            <v>PLANET Zidni kit max100cm crni</v>
          </cell>
          <cell r="O8003">
            <v>1811.25</v>
          </cell>
        </row>
        <row r="8004">
          <cell r="A8004" t="str">
            <v>E413500</v>
          </cell>
          <cell r="B8004">
            <v>3921.61</v>
          </cell>
          <cell r="C8004" t="str">
            <v>MINIMA CHROME visilica G5 39W krom</v>
          </cell>
          <cell r="O8004">
            <v>1811.25</v>
          </cell>
        </row>
        <row r="8005">
          <cell r="A8005" t="str">
            <v>E413600</v>
          </cell>
          <cell r="B8005">
            <v>3380.3</v>
          </cell>
          <cell r="C8005" t="str">
            <v>MINIMA CHROME zidna G5 39W krom</v>
          </cell>
          <cell r="O8005">
            <v>1732.5</v>
          </cell>
        </row>
        <row r="8006">
          <cell r="A8006" t="str">
            <v>E413610</v>
          </cell>
          <cell r="B8006">
            <v>3517.36</v>
          </cell>
          <cell r="C8006" t="str">
            <v>MINIMA CHROME zidna up-down G5 39W krom</v>
          </cell>
          <cell r="O8006">
            <v>2756.25</v>
          </cell>
        </row>
        <row r="8007">
          <cell r="A8007" t="str">
            <v>E414400</v>
          </cell>
          <cell r="B8007">
            <v>2294.6</v>
          </cell>
          <cell r="C8007" t="str">
            <v>MINI MINIMA stropna down G5 24W krom</v>
          </cell>
          <cell r="O8007">
            <v>2126.25</v>
          </cell>
        </row>
        <row r="8008">
          <cell r="A8008" t="str">
            <v>E414401</v>
          </cell>
          <cell r="B8008">
            <v>1859.55</v>
          </cell>
          <cell r="C8008" t="str">
            <v>MINI MINIMA stropna down G5 24W narančasta</v>
          </cell>
          <cell r="O8008">
            <v>2126.25</v>
          </cell>
        </row>
        <row r="8009">
          <cell r="A8009" t="str">
            <v>E414404</v>
          </cell>
          <cell r="B8009">
            <v>1859.55</v>
          </cell>
          <cell r="C8009" t="str">
            <v>MINI MINIMA stropna down G5 24W bijela</v>
          </cell>
          <cell r="O8009">
            <v>2126.25</v>
          </cell>
        </row>
        <row r="8010">
          <cell r="A8010" t="str">
            <v>E414405</v>
          </cell>
          <cell r="B8010">
            <v>1859.55</v>
          </cell>
          <cell r="C8010" t="str">
            <v>MINI MINIMA stropna down G5 24W crna</v>
          </cell>
          <cell r="O8010">
            <v>2126.25</v>
          </cell>
        </row>
        <row r="8011">
          <cell r="A8011" t="str">
            <v>E414408</v>
          </cell>
          <cell r="B8011">
            <v>1859.55</v>
          </cell>
          <cell r="C8011" t="str">
            <v>MINI MINIMA stropna down G5 24W siva</v>
          </cell>
          <cell r="O8011">
            <v>2047.5</v>
          </cell>
        </row>
        <row r="8012">
          <cell r="A8012" t="str">
            <v>E414409</v>
          </cell>
          <cell r="B8012">
            <v>1778.7</v>
          </cell>
          <cell r="C8012" t="str">
            <v>MINI MINIMA stropna down G5 24W aluminij</v>
          </cell>
          <cell r="O8012">
            <v>2235</v>
          </cell>
        </row>
        <row r="8013">
          <cell r="A8013" t="str">
            <v>E414500</v>
          </cell>
          <cell r="B8013">
            <v>2829.75</v>
          </cell>
          <cell r="C8013" t="str">
            <v>MINI MINIMA visilica G5 24W krom</v>
          </cell>
          <cell r="O8013">
            <v>1811.25</v>
          </cell>
        </row>
        <row r="8014">
          <cell r="A8014" t="str">
            <v>E414501</v>
          </cell>
          <cell r="B8014">
            <v>2182.9500000000003</v>
          </cell>
          <cell r="C8014" t="str">
            <v>MINI MINIMA visilica G5 24W narančasta</v>
          </cell>
          <cell r="O8014">
            <v>1811.25</v>
          </cell>
        </row>
        <row r="8015">
          <cell r="A8015" t="str">
            <v>E414504</v>
          </cell>
          <cell r="B8015">
            <v>2182.9500000000003</v>
          </cell>
          <cell r="C8015" t="str">
            <v>MINI MINIMA visilica G5 24W bijela</v>
          </cell>
          <cell r="O8015">
            <v>1811.25</v>
          </cell>
        </row>
        <row r="8016">
          <cell r="A8016" t="str">
            <v>E414505</v>
          </cell>
          <cell r="B8016">
            <v>2182.9500000000003</v>
          </cell>
          <cell r="C8016" t="str">
            <v>MINI MINIMA visilica G5 24W crna</v>
          </cell>
          <cell r="O8016">
            <v>1811.25</v>
          </cell>
        </row>
        <row r="8017">
          <cell r="A8017" t="str">
            <v>E414508</v>
          </cell>
          <cell r="B8017">
            <v>2182.9500000000003</v>
          </cell>
          <cell r="C8017" t="str">
            <v>MINI MINIMA visilica G5 24W siva</v>
          </cell>
          <cell r="O8017">
            <v>1732.5</v>
          </cell>
        </row>
        <row r="8018">
          <cell r="A8018" t="str">
            <v>E414509</v>
          </cell>
          <cell r="B8018">
            <v>2102.1</v>
          </cell>
          <cell r="C8018" t="str">
            <v>MINI MINIMA visilica G5 24W aluminij</v>
          </cell>
          <cell r="O8018">
            <v>2323.5</v>
          </cell>
        </row>
        <row r="8019">
          <cell r="A8019" t="str">
            <v>E414600</v>
          </cell>
          <cell r="B8019">
            <v>2294.6</v>
          </cell>
          <cell r="C8019" t="str">
            <v>MINI MINIMA stropna up G5 24W krom</v>
          </cell>
          <cell r="O8019">
            <v>1905.75</v>
          </cell>
        </row>
        <row r="8020">
          <cell r="A8020" t="str">
            <v>E414601</v>
          </cell>
          <cell r="B8020">
            <v>1859.55</v>
          </cell>
          <cell r="C8020" t="str">
            <v>MINI MINIMA stropna up G5 24W narančasta</v>
          </cell>
          <cell r="O8020">
            <v>1905.75</v>
          </cell>
        </row>
        <row r="8021">
          <cell r="A8021" t="str">
            <v>E414604</v>
          </cell>
          <cell r="B8021">
            <v>1859.55</v>
          </cell>
          <cell r="C8021" t="str">
            <v>MINI MINIMA stropna up G5 24W bijela</v>
          </cell>
          <cell r="O8021">
            <v>1905.75</v>
          </cell>
        </row>
        <row r="8022">
          <cell r="A8022" t="str">
            <v>E414605</v>
          </cell>
          <cell r="B8022">
            <v>1859.55</v>
          </cell>
          <cell r="C8022" t="str">
            <v>MINI MINIMA stropna up G5 24W crna</v>
          </cell>
          <cell r="O8022">
            <v>1905.75</v>
          </cell>
        </row>
        <row r="8023">
          <cell r="A8023" t="str">
            <v>E414608</v>
          </cell>
          <cell r="B8023">
            <v>1859.55</v>
          </cell>
          <cell r="C8023" t="str">
            <v>MINI MINIMA stropna up G5 24W siva</v>
          </cell>
          <cell r="O8023">
            <v>1830</v>
          </cell>
        </row>
        <row r="8024">
          <cell r="A8024" t="str">
            <v>E414609</v>
          </cell>
          <cell r="B8024">
            <v>1778.7</v>
          </cell>
          <cell r="C8024" t="str">
            <v>MINI MINIMA stropna up G5 24W aluminij</v>
          </cell>
          <cell r="O8024">
            <v>1102.5</v>
          </cell>
        </row>
        <row r="8025">
          <cell r="A8025" t="str">
            <v>E414610</v>
          </cell>
          <cell r="B8025">
            <v>2385.46</v>
          </cell>
          <cell r="C8025" t="str">
            <v>MINI MINIMA stropna up-down G5 24W krom</v>
          </cell>
          <cell r="O8025">
            <v>866.25</v>
          </cell>
        </row>
        <row r="8026">
          <cell r="A8026" t="str">
            <v>E414611</v>
          </cell>
          <cell r="B8026">
            <v>1956.57</v>
          </cell>
          <cell r="C8026" t="str">
            <v>MINI MINIMA stropna up-down G5 24W narančasta</v>
          </cell>
          <cell r="O8026">
            <v>866.25</v>
          </cell>
        </row>
        <row r="8027">
          <cell r="A8027" t="str">
            <v>E414614</v>
          </cell>
          <cell r="B8027">
            <v>1956.57</v>
          </cell>
          <cell r="C8027" t="str">
            <v>MINI MINIMA stropna up-down G5 24W bijela</v>
          </cell>
          <cell r="O8027">
            <v>866.25</v>
          </cell>
        </row>
        <row r="8028">
          <cell r="A8028" t="str">
            <v>E414615</v>
          </cell>
          <cell r="B8028">
            <v>1956.57</v>
          </cell>
          <cell r="C8028" t="str">
            <v>MINI MINIMA stropna up-down G5 24W crna</v>
          </cell>
          <cell r="O8028">
            <v>1275.75</v>
          </cell>
        </row>
        <row r="8029">
          <cell r="A8029" t="str">
            <v>E414618</v>
          </cell>
          <cell r="B8029">
            <v>1956.57</v>
          </cell>
          <cell r="C8029" t="str">
            <v>MINI MINIMA stropna up-down G5 24W siva</v>
          </cell>
          <cell r="O8029">
            <v>1000.5</v>
          </cell>
        </row>
        <row r="8030">
          <cell r="A8030" t="str">
            <v>E414619</v>
          </cell>
          <cell r="B8030">
            <v>1878.8</v>
          </cell>
          <cell r="C8030" t="str">
            <v>MINI MINIMA stropna up-down G5 24W aluminij</v>
          </cell>
          <cell r="O8030">
            <v>1000.5</v>
          </cell>
        </row>
        <row r="8031">
          <cell r="A8031" t="str">
            <v>E415500</v>
          </cell>
          <cell r="B8031">
            <v>1131.9000000000001</v>
          </cell>
          <cell r="C8031" t="str">
            <v>SONG visilica E27 100W fi16cm krom</v>
          </cell>
          <cell r="O8031">
            <v>1000.5</v>
          </cell>
        </row>
        <row r="8032">
          <cell r="A8032" t="str">
            <v>E415504</v>
          </cell>
          <cell r="B8032">
            <v>889.35</v>
          </cell>
          <cell r="C8032" t="str">
            <v>SONG visilica E27 100W fi16cm bijeli</v>
          </cell>
          <cell r="O8032">
            <v>1693.5</v>
          </cell>
        </row>
        <row r="8033">
          <cell r="A8033" t="str">
            <v>E415505</v>
          </cell>
          <cell r="B8033">
            <v>889.35</v>
          </cell>
          <cell r="C8033" t="str">
            <v>SONG visilica E27 100W fi16cm crni</v>
          </cell>
          <cell r="O8033">
            <v>1462.5</v>
          </cell>
        </row>
        <row r="8034">
          <cell r="A8034" t="str">
            <v>E415508</v>
          </cell>
          <cell r="B8034">
            <v>889.35</v>
          </cell>
          <cell r="C8034" t="str">
            <v>SONG visilica E27 100W fi16cm aluminij</v>
          </cell>
          <cell r="O8034">
            <v>1462.5</v>
          </cell>
        </row>
        <row r="8035">
          <cell r="A8035" t="str">
            <v>E415510</v>
          </cell>
          <cell r="B8035">
            <v>1309.77</v>
          </cell>
          <cell r="C8035" t="str">
            <v>SONG visilica E27 100W fi23,5cm krom</v>
          </cell>
          <cell r="O8035">
            <v>1462.5</v>
          </cell>
        </row>
        <row r="8036">
          <cell r="A8036" t="str">
            <v>E415514</v>
          </cell>
          <cell r="B8036">
            <v>1027.18</v>
          </cell>
          <cell r="C8036" t="str">
            <v>SONG visilica E27 100W fi23,5cm bijeli</v>
          </cell>
          <cell r="O8036">
            <v>1462.5</v>
          </cell>
        </row>
        <row r="8037">
          <cell r="A8037" t="str">
            <v>E415515</v>
          </cell>
          <cell r="B8037">
            <v>1027.18</v>
          </cell>
          <cell r="C8037" t="str">
            <v>SONG visilica E27 100W fi23,5cm crni</v>
          </cell>
          <cell r="O8037">
            <v>1417.5</v>
          </cell>
        </row>
        <row r="8038">
          <cell r="A8038" t="str">
            <v>E415518</v>
          </cell>
          <cell r="B8038">
            <v>1027.18</v>
          </cell>
          <cell r="C8038" t="str">
            <v>SONG visilica E27 100W fi23,5cm aluminij</v>
          </cell>
          <cell r="O8038">
            <v>2610</v>
          </cell>
        </row>
        <row r="8039">
          <cell r="A8039" t="str">
            <v>E416400</v>
          </cell>
          <cell r="B8039">
            <v>1738.66</v>
          </cell>
          <cell r="C8039" t="str">
            <v>VISPA zidna 2G10 18W krom</v>
          </cell>
          <cell r="O8039">
            <v>2205</v>
          </cell>
        </row>
        <row r="8040">
          <cell r="A8040" t="str">
            <v>E416401</v>
          </cell>
          <cell r="B8040">
            <v>1501.5</v>
          </cell>
          <cell r="C8040" t="str">
            <v>VISPA zidna 2G10 18W narančasti</v>
          </cell>
          <cell r="O8040">
            <v>2205</v>
          </cell>
        </row>
        <row r="8041">
          <cell r="A8041" t="str">
            <v>E416404</v>
          </cell>
          <cell r="B8041">
            <v>1501.5</v>
          </cell>
          <cell r="C8041" t="str">
            <v>VISPA zidna 2G10 18W bijeli</v>
          </cell>
          <cell r="O8041">
            <v>2205</v>
          </cell>
        </row>
        <row r="8042">
          <cell r="A8042" t="str">
            <v>E416405</v>
          </cell>
          <cell r="B8042">
            <v>1501.5</v>
          </cell>
          <cell r="C8042" t="str">
            <v>VISPA zidna 2G10 18W crni</v>
          </cell>
          <cell r="O8042">
            <v>3135</v>
          </cell>
        </row>
        <row r="8043">
          <cell r="A8043" t="str">
            <v>E416408</v>
          </cell>
          <cell r="B8043">
            <v>1501.5</v>
          </cell>
          <cell r="C8043" t="str">
            <v>VISPA zidna 2G10 18W sivi</v>
          </cell>
          <cell r="O8043">
            <v>2715</v>
          </cell>
        </row>
        <row r="8044">
          <cell r="A8044" t="str">
            <v>E416409</v>
          </cell>
          <cell r="B8044">
            <v>1455.3</v>
          </cell>
          <cell r="C8044" t="str">
            <v>VISPA zidna 2G10 18W aluminij</v>
          </cell>
          <cell r="O8044">
            <v>2717.25</v>
          </cell>
        </row>
        <row r="8045">
          <cell r="A8045" t="str">
            <v>E416500</v>
          </cell>
          <cell r="B8045">
            <v>2679.6</v>
          </cell>
          <cell r="C8045" t="str">
            <v>MAGIC visilica fi36cm 2Gx13 55W krom</v>
          </cell>
          <cell r="O8045">
            <v>2717.25</v>
          </cell>
        </row>
        <row r="8046">
          <cell r="A8046" t="str">
            <v>E416504</v>
          </cell>
          <cell r="B8046">
            <v>2263.8000000000002</v>
          </cell>
          <cell r="C8046" t="str">
            <v>MAGIC visilica fi36cm 2Gx13 55W bijeli</v>
          </cell>
          <cell r="O8046">
            <v>559.5</v>
          </cell>
        </row>
        <row r="8047">
          <cell r="A8047" t="str">
            <v>E416505</v>
          </cell>
          <cell r="B8047">
            <v>2263.8000000000002</v>
          </cell>
          <cell r="C8047" t="str">
            <v>MAGIC visilica fi36cm 2Gx13 55W crni</v>
          </cell>
          <cell r="O8047">
            <v>414</v>
          </cell>
        </row>
        <row r="8048">
          <cell r="A8048" t="str">
            <v>E416508</v>
          </cell>
          <cell r="B8048">
            <v>2263.8000000000002</v>
          </cell>
          <cell r="C8048" t="str">
            <v>MAGIC visilica fi36cm 2Gx13 55W aluminij</v>
          </cell>
          <cell r="O8048">
            <v>414</v>
          </cell>
        </row>
        <row r="8049">
          <cell r="A8049" t="str">
            <v>E416510</v>
          </cell>
          <cell r="B8049">
            <v>3218.6</v>
          </cell>
          <cell r="C8049" t="str">
            <v>MAGIC visilica fi45cm 2Gx13 60W krom</v>
          </cell>
          <cell r="O8049">
            <v>414</v>
          </cell>
        </row>
        <row r="8050">
          <cell r="A8050" t="str">
            <v>E416514</v>
          </cell>
          <cell r="B8050">
            <v>2787.4</v>
          </cell>
          <cell r="C8050" t="str">
            <v>MAGIC visilica fi45cm 2Gx13 60W bijeli</v>
          </cell>
          <cell r="O8050">
            <v>382.5</v>
          </cell>
        </row>
        <row r="8051">
          <cell r="A8051" t="str">
            <v>E416515</v>
          </cell>
          <cell r="B8051">
            <v>2789.71</v>
          </cell>
          <cell r="C8051" t="str">
            <v>MAGIC visilica fi45cm 2Gx13 60W crni</v>
          </cell>
          <cell r="O8051">
            <v>652.5</v>
          </cell>
        </row>
        <row r="8052">
          <cell r="A8052" t="str">
            <v>E416518</v>
          </cell>
          <cell r="B8052">
            <v>2789.71</v>
          </cell>
          <cell r="C8052" t="str">
            <v>MAGIC visilica fi45cm 2Gx13 60W aluminij</v>
          </cell>
          <cell r="O8052">
            <v>575.25</v>
          </cell>
        </row>
        <row r="8053">
          <cell r="A8053" t="str">
            <v>E418410</v>
          </cell>
          <cell r="B8053">
            <v>574.41999999999996</v>
          </cell>
          <cell r="C8053" t="str">
            <v>TEAM stropna/zidna E27 100W krom</v>
          </cell>
          <cell r="O8053">
            <v>772.5</v>
          </cell>
        </row>
        <row r="8054">
          <cell r="A8054" t="str">
            <v>E418414</v>
          </cell>
          <cell r="B8054">
            <v>425.04</v>
          </cell>
          <cell r="C8054" t="str">
            <v>TEAM stropna/zidna E27 100W bijela</v>
          </cell>
          <cell r="O8054">
            <v>772.5</v>
          </cell>
        </row>
        <row r="8055">
          <cell r="A8055" t="str">
            <v>E418415</v>
          </cell>
          <cell r="B8055">
            <v>425.04</v>
          </cell>
          <cell r="C8055" t="str">
            <v>TEAM stropna/zidna E27 100W crna</v>
          </cell>
          <cell r="O8055">
            <v>1736.25</v>
          </cell>
        </row>
        <row r="8056">
          <cell r="A8056" t="str">
            <v>E418418</v>
          </cell>
          <cell r="B8056">
            <v>425.04</v>
          </cell>
          <cell r="C8056" t="str">
            <v>TEAM stropna/zidna E27 100W siva</v>
          </cell>
          <cell r="O8056">
            <v>1935</v>
          </cell>
        </row>
        <row r="8057">
          <cell r="A8057" t="str">
            <v>E418419</v>
          </cell>
          <cell r="B8057">
            <v>392.7</v>
          </cell>
          <cell r="C8057" t="str">
            <v>TEAM stropna/zidna E27 100W aluminij</v>
          </cell>
          <cell r="O8057">
            <v>1635</v>
          </cell>
        </row>
        <row r="8058">
          <cell r="A8058" t="str">
            <v>E419100</v>
          </cell>
          <cell r="B8058">
            <v>669.9</v>
          </cell>
          <cell r="C8058" t="str">
            <v>REF stolna G9 60W</v>
          </cell>
          <cell r="O8058">
            <v>1935</v>
          </cell>
        </row>
        <row r="8059">
          <cell r="A8059" t="str">
            <v>E419400</v>
          </cell>
          <cell r="B8059">
            <v>590.59</v>
          </cell>
          <cell r="C8059" t="str">
            <v xml:space="preserve">REF stropna/zidna G9 60W </v>
          </cell>
          <cell r="O8059">
            <v>2257.5</v>
          </cell>
        </row>
        <row r="8060">
          <cell r="A8060" t="str">
            <v>E419500</v>
          </cell>
          <cell r="B8060">
            <v>793.1</v>
          </cell>
          <cell r="C8060" t="str">
            <v>REF visilica G9 60W</v>
          </cell>
          <cell r="O8060">
            <v>2520</v>
          </cell>
        </row>
        <row r="8061">
          <cell r="A8061" t="str">
            <v>E419600</v>
          </cell>
          <cell r="B8061">
            <v>793.1</v>
          </cell>
          <cell r="C8061" t="str">
            <v>REF zidna G9 60W</v>
          </cell>
          <cell r="O8061">
            <v>2070</v>
          </cell>
        </row>
        <row r="8062">
          <cell r="A8062" t="str">
            <v>E420500</v>
          </cell>
          <cell r="B8062">
            <v>1782.55</v>
          </cell>
          <cell r="C8062" t="str">
            <v>INPUT visilica fi30cm E27 100W transparent</v>
          </cell>
          <cell r="O8062">
            <v>2520</v>
          </cell>
        </row>
        <row r="8063">
          <cell r="A8063" t="str">
            <v>E420501</v>
          </cell>
          <cell r="B8063">
            <v>1986.6000000000001</v>
          </cell>
          <cell r="C8063" t="str">
            <v>INPUT visilica fi30cm E27 100W narančasta</v>
          </cell>
          <cell r="O8063">
            <v>1537.5</v>
          </cell>
        </row>
        <row r="8064">
          <cell r="A8064" t="str">
            <v>E420504</v>
          </cell>
          <cell r="B8064">
            <v>1678.6000000000001</v>
          </cell>
          <cell r="C8064" t="str">
            <v>INPUT visilica fi30cm E27 100W bijela</v>
          </cell>
          <cell r="O8064">
            <v>1800</v>
          </cell>
        </row>
        <row r="8065">
          <cell r="A8065" t="str">
            <v>E420505</v>
          </cell>
          <cell r="B8065">
            <v>1986.6000000000001</v>
          </cell>
          <cell r="C8065" t="str">
            <v>INPUT visilica fi30cm E27 100W crna</v>
          </cell>
          <cell r="O8065">
            <v>2025</v>
          </cell>
        </row>
        <row r="8066">
          <cell r="A8066" t="str">
            <v>E420510</v>
          </cell>
          <cell r="B8066">
            <v>2317.7000000000003</v>
          </cell>
          <cell r="C8066" t="str">
            <v>INPUT visilica fi40cm E27 100W transparent</v>
          </cell>
          <cell r="O8066">
            <v>1725</v>
          </cell>
        </row>
        <row r="8067">
          <cell r="A8067" t="str">
            <v>E420511</v>
          </cell>
          <cell r="B8067">
            <v>2587.2000000000003</v>
          </cell>
          <cell r="C8067" t="str">
            <v>INPUT visilica fi40cm E27 100W narančasta</v>
          </cell>
          <cell r="O8067">
            <v>1987.5</v>
          </cell>
        </row>
        <row r="8068">
          <cell r="A8068" t="str">
            <v>E420514</v>
          </cell>
          <cell r="B8068">
            <v>2125.2000000000003</v>
          </cell>
          <cell r="C8068" t="str">
            <v>INPUT visilica fi40cm E27 100W bijela</v>
          </cell>
          <cell r="O8068">
            <v>2212.5</v>
          </cell>
        </row>
        <row r="8069">
          <cell r="A8069" t="str">
            <v>E420515</v>
          </cell>
          <cell r="B8069">
            <v>2587.2000000000003</v>
          </cell>
          <cell r="C8069" t="str">
            <v>INPUT visilica fi40cm E27 100W crna</v>
          </cell>
          <cell r="O8069">
            <v>1912.5</v>
          </cell>
        </row>
        <row r="8070">
          <cell r="A8070" t="str">
            <v>E421400</v>
          </cell>
          <cell r="B8070">
            <v>1578.5</v>
          </cell>
          <cell r="C8070" t="str">
            <v>REKORD stropna L=93cm G5 1x21/39W</v>
          </cell>
          <cell r="O8070">
            <v>2175</v>
          </cell>
        </row>
        <row r="8071">
          <cell r="A8071" t="str">
            <v>E421410</v>
          </cell>
          <cell r="B8071">
            <v>1848</v>
          </cell>
          <cell r="C8071" t="str">
            <v>REKORD stropna L=123cm G5 1x28/54W</v>
          </cell>
          <cell r="O8071">
            <v>2400</v>
          </cell>
        </row>
        <row r="8072">
          <cell r="A8072" t="str">
            <v>E421420</v>
          </cell>
          <cell r="B8072">
            <v>2079</v>
          </cell>
          <cell r="C8072" t="str">
            <v>REKORD stropna L=153cm G5 1x35/49/80W</v>
          </cell>
          <cell r="O8072">
            <v>937.5</v>
          </cell>
        </row>
        <row r="8073">
          <cell r="A8073" t="str">
            <v>E421500</v>
          </cell>
          <cell r="B8073">
            <v>1771</v>
          </cell>
          <cell r="C8073" t="str">
            <v>REKORD visilica L=93cm G5 1x21/39W</v>
          </cell>
          <cell r="O8073">
            <v>810</v>
          </cell>
        </row>
        <row r="8074">
          <cell r="A8074" t="str">
            <v>E421510</v>
          </cell>
          <cell r="B8074">
            <v>2040.5</v>
          </cell>
          <cell r="C8074" t="str">
            <v>REKORD visilica L=123cm G5 1x28/54W</v>
          </cell>
          <cell r="O8074">
            <v>810</v>
          </cell>
        </row>
        <row r="8075">
          <cell r="A8075" t="str">
            <v>E421520</v>
          </cell>
          <cell r="B8075">
            <v>2271.5</v>
          </cell>
          <cell r="C8075" t="str">
            <v>REKORD visilica L=153cm G5 1x35/49/80W</v>
          </cell>
          <cell r="O8075">
            <v>810</v>
          </cell>
        </row>
        <row r="8076">
          <cell r="A8076" t="str">
            <v>E421700C</v>
          </cell>
          <cell r="B8076">
            <v>1963.5</v>
          </cell>
          <cell r="C8076" t="str">
            <v>REKORD visilica L=140cm G5 1x21/39W</v>
          </cell>
          <cell r="O8076">
            <v>1035</v>
          </cell>
        </row>
        <row r="8077">
          <cell r="A8077" t="str">
            <v>E421710C</v>
          </cell>
          <cell r="B8077">
            <v>2233</v>
          </cell>
          <cell r="C8077" t="str">
            <v>REKORD visilica L=170cm G5 1x28/54W</v>
          </cell>
          <cell r="O8077">
            <v>960</v>
          </cell>
        </row>
        <row r="8078">
          <cell r="A8078" t="str">
            <v>E421720C</v>
          </cell>
          <cell r="B8078">
            <v>2464</v>
          </cell>
          <cell r="C8078" t="str">
            <v>REKORD visilica L=210cm G5 1x35/80W</v>
          </cell>
          <cell r="O8078">
            <v>922.5</v>
          </cell>
        </row>
        <row r="8079">
          <cell r="A8079" t="str">
            <v>E422600</v>
          </cell>
          <cell r="B8079">
            <v>962.5</v>
          </cell>
          <cell r="C8079" t="str">
            <v>VELVET Base E27 100W krom</v>
          </cell>
          <cell r="O8079">
            <v>847.5</v>
          </cell>
        </row>
        <row r="8080">
          <cell r="A8080" t="str">
            <v>E422604</v>
          </cell>
          <cell r="B8080">
            <v>831.6</v>
          </cell>
          <cell r="C8080" t="str">
            <v>VELVET Base E27 100W bijeli</v>
          </cell>
          <cell r="O8080">
            <v>922.5</v>
          </cell>
        </row>
        <row r="8081">
          <cell r="A8081" t="str">
            <v>E422605</v>
          </cell>
          <cell r="B8081">
            <v>831.6</v>
          </cell>
          <cell r="C8081" t="str">
            <v>VELVET Base E27 100W crni</v>
          </cell>
          <cell r="O8081">
            <v>847.5</v>
          </cell>
        </row>
        <row r="8082">
          <cell r="A8082" t="str">
            <v>E422608</v>
          </cell>
          <cell r="B8082">
            <v>831.6</v>
          </cell>
          <cell r="C8082" t="str">
            <v>VELVET Base E27 100W sivi</v>
          </cell>
          <cell r="O8082">
            <v>922.5</v>
          </cell>
        </row>
        <row r="8083">
          <cell r="A8083" t="str">
            <v>E422710D</v>
          </cell>
          <cell r="B8083">
            <v>1062.6000000000001</v>
          </cell>
          <cell r="C8083" t="str">
            <v>VELVET za Eurostandard E27 100W krom</v>
          </cell>
          <cell r="O8083">
            <v>847.5</v>
          </cell>
        </row>
        <row r="8084">
          <cell r="A8084" t="str">
            <v>E422710X</v>
          </cell>
          <cell r="B8084">
            <v>985.6</v>
          </cell>
          <cell r="C8084" t="str">
            <v>VELVET za Curvo230 E27 100W krom</v>
          </cell>
          <cell r="O8084">
            <v>742.5</v>
          </cell>
        </row>
        <row r="8085">
          <cell r="A8085" t="str">
            <v>E422714D</v>
          </cell>
          <cell r="B8085">
            <v>947.1</v>
          </cell>
          <cell r="C8085" t="str">
            <v>VELVET za Eurostandard E27 100W bijeli</v>
          </cell>
          <cell r="O8085">
            <v>637.5</v>
          </cell>
        </row>
        <row r="8086">
          <cell r="A8086" t="str">
            <v>E422714X</v>
          </cell>
          <cell r="B8086">
            <v>870.1</v>
          </cell>
          <cell r="C8086" t="str">
            <v>VELVET za Curvo230 E27 100W bijeli</v>
          </cell>
          <cell r="O8086">
            <v>637.5</v>
          </cell>
        </row>
        <row r="8087">
          <cell r="A8087" t="str">
            <v>E422715D</v>
          </cell>
          <cell r="B8087">
            <v>947.1</v>
          </cell>
          <cell r="C8087" t="str">
            <v>VELVET za Eurostandard E27 100W crni</v>
          </cell>
          <cell r="O8087">
            <v>637.5</v>
          </cell>
        </row>
        <row r="8088">
          <cell r="A8088" t="str">
            <v>E422715X</v>
          </cell>
          <cell r="B8088">
            <v>870.1</v>
          </cell>
          <cell r="C8088" t="str">
            <v>VELVET za Curvo230 E27 100W crni</v>
          </cell>
          <cell r="O8088">
            <v>862.5</v>
          </cell>
        </row>
        <row r="8089">
          <cell r="A8089" t="str">
            <v>E422718D</v>
          </cell>
          <cell r="B8089">
            <v>947.1</v>
          </cell>
          <cell r="C8089" t="str">
            <v>VELVET za Eurostandard E27 100W sivi</v>
          </cell>
          <cell r="O8089">
            <v>735</v>
          </cell>
        </row>
        <row r="8090">
          <cell r="A8090" t="str">
            <v>E422718X</v>
          </cell>
          <cell r="B8090">
            <v>870.1</v>
          </cell>
          <cell r="C8090" t="str">
            <v>VELVET za Curvo230 E27 100W sivi</v>
          </cell>
          <cell r="O8090">
            <v>735</v>
          </cell>
        </row>
        <row r="8091">
          <cell r="A8091" t="str">
            <v>E423700X</v>
          </cell>
          <cell r="B8091">
            <v>762.30000000000007</v>
          </cell>
          <cell r="C8091" t="str">
            <v>MINIVELVET za Curvo230 G9 75W krom</v>
          </cell>
          <cell r="O8091">
            <v>735</v>
          </cell>
        </row>
        <row r="8092">
          <cell r="A8092" t="str">
            <v>E423704X</v>
          </cell>
          <cell r="B8092">
            <v>654.5</v>
          </cell>
          <cell r="C8092" t="str">
            <v>MINIVELVET za Curvo230 G9 75W bijeli</v>
          </cell>
          <cell r="O8092">
            <v>2126.25</v>
          </cell>
        </row>
        <row r="8093">
          <cell r="A8093" t="str">
            <v>E423705X</v>
          </cell>
          <cell r="B8093">
            <v>654.5</v>
          </cell>
          <cell r="C8093" t="str">
            <v>MINIVELVET za Curvo230 G9 75W crni</v>
          </cell>
          <cell r="O8093">
            <v>2126.25</v>
          </cell>
        </row>
        <row r="8094">
          <cell r="A8094" t="str">
            <v>E423708X</v>
          </cell>
          <cell r="B8094">
            <v>654.5</v>
          </cell>
          <cell r="C8094" t="str">
            <v>MINIVELVET za Curvo230 G9 75W sivi</v>
          </cell>
          <cell r="O8094">
            <v>2126.25</v>
          </cell>
        </row>
        <row r="8095">
          <cell r="A8095" t="str">
            <v>E423750X</v>
          </cell>
          <cell r="B8095">
            <v>885.5</v>
          </cell>
          <cell r="C8095" t="str">
            <v>MINIVELVET zakretni za Curvo230 G9 75W krom</v>
          </cell>
          <cell r="O8095">
            <v>3032.25</v>
          </cell>
        </row>
        <row r="8096">
          <cell r="A8096" t="str">
            <v>E423754X</v>
          </cell>
          <cell r="B8096">
            <v>754.6</v>
          </cell>
          <cell r="C8096" t="str">
            <v>MINIVELVET zakretni za Curvo230 G9 75W bijeli</v>
          </cell>
          <cell r="O8096">
            <v>3032.25</v>
          </cell>
        </row>
        <row r="8097">
          <cell r="A8097" t="str">
            <v>E423755X</v>
          </cell>
          <cell r="B8097">
            <v>754.6</v>
          </cell>
          <cell r="C8097" t="str">
            <v>MINIVELVET zakretni za Curvo230 G9 75W crni</v>
          </cell>
          <cell r="O8097">
            <v>3032.25</v>
          </cell>
        </row>
        <row r="8098">
          <cell r="A8098" t="str">
            <v>E423758X</v>
          </cell>
          <cell r="B8098">
            <v>754.6</v>
          </cell>
          <cell r="C8098" t="str">
            <v>MINIVELVET zakretni za Curvo230 G9 75W sivi</v>
          </cell>
          <cell r="O8098">
            <v>452.25</v>
          </cell>
        </row>
        <row r="8099">
          <cell r="A8099" t="str">
            <v>E424561</v>
          </cell>
          <cell r="B8099">
            <v>2182.9500000000003</v>
          </cell>
          <cell r="C8099" t="str">
            <v>JUMBO visilica fi60cm E27 3x100W narančasti</v>
          </cell>
          <cell r="O8099">
            <v>461.25</v>
          </cell>
        </row>
        <row r="8100">
          <cell r="A8100" t="str">
            <v>E424564</v>
          </cell>
          <cell r="B8100">
            <v>2182.9500000000003</v>
          </cell>
          <cell r="C8100" t="str">
            <v>JUMBO visilica fi60cm E27 3x100W bijeli</v>
          </cell>
          <cell r="O8100">
            <v>417</v>
          </cell>
        </row>
        <row r="8101">
          <cell r="A8101" t="str">
            <v>E424565</v>
          </cell>
          <cell r="B8101">
            <v>2182.9500000000003</v>
          </cell>
          <cell r="C8101" t="str">
            <v>JUMBO visilica fi60cm E27 3x100W crni</v>
          </cell>
          <cell r="O8101">
            <v>417</v>
          </cell>
        </row>
        <row r="8102">
          <cell r="A8102" t="str">
            <v>E424591</v>
          </cell>
          <cell r="B8102">
            <v>3113.11</v>
          </cell>
          <cell r="C8102" t="str">
            <v>JUMBO visilica fi90cm E27 3x100W narančasti</v>
          </cell>
          <cell r="O8102">
            <v>453.75</v>
          </cell>
        </row>
        <row r="8103">
          <cell r="A8103" t="str">
            <v>E424594</v>
          </cell>
          <cell r="B8103">
            <v>3113.11</v>
          </cell>
          <cell r="C8103" t="str">
            <v>JUMBO visilica fi90cm E27 3x100W bijeli</v>
          </cell>
          <cell r="O8103">
            <v>440.25</v>
          </cell>
        </row>
        <row r="8104">
          <cell r="A8104" t="str">
            <v>E424595</v>
          </cell>
          <cell r="B8104">
            <v>3113.11</v>
          </cell>
          <cell r="C8104" t="str">
            <v>JUMBO visilica fi90cm E27 3x100W crni</v>
          </cell>
          <cell r="O8104">
            <v>493.5</v>
          </cell>
        </row>
        <row r="8105">
          <cell r="A8105" t="str">
            <v>E425004</v>
          </cell>
          <cell r="B8105">
            <v>1270.5</v>
          </cell>
          <cell r="C8105" t="str">
            <v>CRYSTAL24 D=11 H=9 bijela</v>
          </cell>
          <cell r="O8105">
            <v>478.5</v>
          </cell>
        </row>
        <row r="8106">
          <cell r="A8106" t="str">
            <v>E425005</v>
          </cell>
          <cell r="B8106">
            <v>1270.5</v>
          </cell>
          <cell r="C8106" t="str">
            <v>CRYSTAL24 D=11 H=9 crna</v>
          </cell>
          <cell r="O8106">
            <v>558</v>
          </cell>
        </row>
        <row r="8107">
          <cell r="A8107" t="str">
            <v>E425504</v>
          </cell>
          <cell r="B8107">
            <v>1655.5</v>
          </cell>
          <cell r="C8107" t="str">
            <v>CRYSTAL24 GY63,5 50W IP20 bijela</v>
          </cell>
          <cell r="O8107">
            <v>515.25</v>
          </cell>
        </row>
        <row r="8108">
          <cell r="A8108" t="str">
            <v>E425505</v>
          </cell>
          <cell r="B8108">
            <v>1655.5</v>
          </cell>
          <cell r="C8108" t="str">
            <v>CRYSTAL24 GU5,3 50W IP20 crna</v>
          </cell>
          <cell r="O8108">
            <v>213.75</v>
          </cell>
        </row>
        <row r="8109">
          <cell r="A8109" t="str">
            <v>E425554</v>
          </cell>
          <cell r="B8109">
            <v>7084</v>
          </cell>
          <cell r="C8109" t="str">
            <v>CRYSTAL24 R7s 300W+ G9 4X40W bijela</v>
          </cell>
          <cell r="O8109">
            <v>183.75</v>
          </cell>
        </row>
        <row r="8110">
          <cell r="A8110" t="str">
            <v>E425555</v>
          </cell>
          <cell r="B8110">
            <v>7084</v>
          </cell>
          <cell r="C8110" t="str">
            <v>CRYSTAL24 R7s 300W+ G9 4X40W crna</v>
          </cell>
          <cell r="O8110">
            <v>299.25</v>
          </cell>
        </row>
        <row r="8111">
          <cell r="A8111" t="str">
            <v>E425564</v>
          </cell>
          <cell r="B8111">
            <v>12705</v>
          </cell>
          <cell r="C8111" t="str">
            <v>CRYSTAL24 R7s 300W+ G9 6X40W bijela</v>
          </cell>
          <cell r="O8111">
            <v>263.25</v>
          </cell>
        </row>
        <row r="8112">
          <cell r="A8112" t="str">
            <v>E425565</v>
          </cell>
          <cell r="B8112">
            <v>12705</v>
          </cell>
          <cell r="C8112" t="str">
            <v>CRYSTAL24 R7s 300W+ G9 6X40W crna</v>
          </cell>
          <cell r="O8112">
            <v>2512.5</v>
          </cell>
        </row>
        <row r="8113">
          <cell r="A8113" t="str">
            <v>E425604</v>
          </cell>
          <cell r="B8113">
            <v>4235</v>
          </cell>
          <cell r="C8113" t="str">
            <v>CRYSTAL24 R7s 300W+ G9 3X40W bijela</v>
          </cell>
          <cell r="O8113">
            <v>3337.5</v>
          </cell>
        </row>
        <row r="8114">
          <cell r="A8114" t="str">
            <v>E425605</v>
          </cell>
          <cell r="B8114">
            <v>4235</v>
          </cell>
          <cell r="C8114" t="str">
            <v>CRYSTAL24 R7s 300W+ G9 3X40W crna</v>
          </cell>
          <cell r="O8114">
            <v>4087.5</v>
          </cell>
        </row>
        <row r="8115">
          <cell r="A8115" t="str">
            <v>E425804</v>
          </cell>
          <cell r="B8115">
            <v>338.8</v>
          </cell>
          <cell r="C8115" t="str">
            <v>CRYSTAL24 DOWNLIGHT GX10 35W bijela</v>
          </cell>
          <cell r="O8115">
            <v>5587.5</v>
          </cell>
        </row>
        <row r="8116">
          <cell r="A8116" t="str">
            <v>E425814</v>
          </cell>
          <cell r="B8116">
            <v>292.60000000000002</v>
          </cell>
          <cell r="C8116" t="str">
            <v>CRYSTAL24 DOWNLIGHT GU5,3 50W bijela</v>
          </cell>
          <cell r="O8116">
            <v>375.75</v>
          </cell>
        </row>
        <row r="8117">
          <cell r="A8117" t="str">
            <v>E425900</v>
          </cell>
          <cell r="B8117">
            <v>1925</v>
          </cell>
          <cell r="C8117" t="str">
            <v>CRYSTAL24 METAL D=50  bijela</v>
          </cell>
          <cell r="O8117">
            <v>863.25</v>
          </cell>
        </row>
        <row r="8118">
          <cell r="A8118" t="str">
            <v>E425901</v>
          </cell>
          <cell r="B8118">
            <v>1925</v>
          </cell>
          <cell r="C8118" t="str">
            <v>CRYSTAL24 METAL D=50  crna</v>
          </cell>
          <cell r="O8118">
            <v>351</v>
          </cell>
        </row>
        <row r="8119">
          <cell r="A8119" t="str">
            <v>E425902</v>
          </cell>
          <cell r="B8119">
            <v>2964.5</v>
          </cell>
          <cell r="C8119" t="str">
            <v>CRYSTAL24 METAL D=75  bijela</v>
          </cell>
          <cell r="O8119">
            <v>341.25</v>
          </cell>
        </row>
        <row r="8120">
          <cell r="A8120" t="str">
            <v>E425903</v>
          </cell>
          <cell r="B8120">
            <v>2964.5</v>
          </cell>
          <cell r="C8120" t="str">
            <v>CRYSTAL24 METAL D=75  crna</v>
          </cell>
          <cell r="O8120">
            <v>638.25</v>
          </cell>
        </row>
        <row r="8121">
          <cell r="A8121" t="str">
            <v>E425904</v>
          </cell>
          <cell r="B8121">
            <v>623.70000000000005</v>
          </cell>
          <cell r="C8121" t="str">
            <v>CRYSTAL24 BASE 1x D=6 H=6,5 bijela</v>
          </cell>
          <cell r="O8121">
            <v>899.25</v>
          </cell>
        </row>
        <row r="8122">
          <cell r="A8122" t="str">
            <v>E425904B</v>
          </cell>
          <cell r="B8122">
            <v>3542</v>
          </cell>
          <cell r="C8122" t="str">
            <v>CRYSTAL24 METAL D=100 bijela</v>
          </cell>
          <cell r="O8122">
            <v>1539.75</v>
          </cell>
        </row>
        <row r="8123">
          <cell r="A8123" t="str">
            <v>E425905</v>
          </cell>
          <cell r="B8123">
            <v>623.70000000000005</v>
          </cell>
          <cell r="C8123" t="str">
            <v>CRYSTAL24 BASE 1x D=6 H=6,5 crna</v>
          </cell>
          <cell r="O8123">
            <v>1125</v>
          </cell>
        </row>
        <row r="8124">
          <cell r="A8124" t="str">
            <v>E425905N</v>
          </cell>
          <cell r="B8124">
            <v>3542</v>
          </cell>
          <cell r="C8124" t="str">
            <v>CRYSTAL24 METAL D=100 crna</v>
          </cell>
          <cell r="O8124">
            <v>630</v>
          </cell>
        </row>
        <row r="8125">
          <cell r="A8125" t="str">
            <v>E425906</v>
          </cell>
          <cell r="B8125">
            <v>1455.3</v>
          </cell>
          <cell r="C8125" t="str">
            <v>CRYSTAL24 stropna 2G10 36W IP20</v>
          </cell>
          <cell r="O8125">
            <v>630</v>
          </cell>
        </row>
        <row r="8126">
          <cell r="A8126" t="str">
            <v>E425914</v>
          </cell>
          <cell r="B8126">
            <v>1170.4000000000001</v>
          </cell>
          <cell r="C8126" t="str">
            <v>CRYSTAL24 BASE 3x D=19H=3,5 bijela</v>
          </cell>
          <cell r="O8126">
            <v>630</v>
          </cell>
        </row>
        <row r="8127">
          <cell r="A8127" t="str">
            <v>E425915</v>
          </cell>
          <cell r="B8127">
            <v>1170.4000000000001</v>
          </cell>
          <cell r="C8127" t="str">
            <v>CRYSTAL24 BASE 3x D=19H=3,5 crna</v>
          </cell>
          <cell r="O8127">
            <v>630</v>
          </cell>
        </row>
        <row r="8128">
          <cell r="A8128" t="str">
            <v>E425924</v>
          </cell>
          <cell r="B8128">
            <v>1694</v>
          </cell>
          <cell r="C8128" t="str">
            <v>CRYSTAL24 BASE 6x D=28H=3,8 bijela</v>
          </cell>
          <cell r="O8128">
            <v>937.5</v>
          </cell>
        </row>
        <row r="8129">
          <cell r="A8129" t="str">
            <v>E425925</v>
          </cell>
          <cell r="B8129">
            <v>1694</v>
          </cell>
          <cell r="C8129" t="str">
            <v>CRYSTAL24 BASE 6x D=28H=3,5 crna</v>
          </cell>
          <cell r="O8129">
            <v>1237.5</v>
          </cell>
        </row>
        <row r="8130">
          <cell r="A8130" t="str">
            <v>E425934</v>
          </cell>
          <cell r="B8130">
            <v>2425.5</v>
          </cell>
          <cell r="C8130" t="str">
            <v>CRYSTAL24 BASE 8x D=35H=4,3 bijela</v>
          </cell>
          <cell r="O8130">
            <v>862.5</v>
          </cell>
        </row>
        <row r="8131">
          <cell r="A8131" t="str">
            <v>E425935</v>
          </cell>
          <cell r="B8131">
            <v>2425.5</v>
          </cell>
          <cell r="C8131" t="str">
            <v>CRYSTAL24 BASE 8x D=35H=4,3 crna</v>
          </cell>
          <cell r="O8131">
            <v>862.5</v>
          </cell>
        </row>
        <row r="8132">
          <cell r="A8132" t="str">
            <v>E425944</v>
          </cell>
          <cell r="B8132">
            <v>3064.6</v>
          </cell>
          <cell r="C8132" t="str">
            <v>CRYSTAL24 BASE12x D=46H=4,3 bijela</v>
          </cell>
          <cell r="O8132">
            <v>862.5</v>
          </cell>
        </row>
        <row r="8133">
          <cell r="A8133" t="str">
            <v>E425945</v>
          </cell>
          <cell r="B8133">
            <v>3064.6</v>
          </cell>
          <cell r="C8133" t="str">
            <v>CRYSTAL24 BASE12x D=46H=4,3 crna</v>
          </cell>
          <cell r="O8133">
            <v>862.5</v>
          </cell>
        </row>
        <row r="8134">
          <cell r="A8134" t="str">
            <v>E425954</v>
          </cell>
          <cell r="B8134">
            <v>1162.7</v>
          </cell>
          <cell r="C8134" t="str">
            <v>CRYSTAL24 BASE 2x 25x4H=4,2 bijela</v>
          </cell>
          <cell r="O8134">
            <v>1947</v>
          </cell>
        </row>
        <row r="8135">
          <cell r="A8135" t="str">
            <v>E425955</v>
          </cell>
          <cell r="B8135">
            <v>1162.7</v>
          </cell>
          <cell r="C8135" t="str">
            <v>CRYSTAL24 BASE 2x 25x4H=4,2 crna</v>
          </cell>
          <cell r="O8135">
            <v>1087.5</v>
          </cell>
        </row>
        <row r="8136">
          <cell r="A8136" t="str">
            <v>E425964</v>
          </cell>
          <cell r="B8136">
            <v>1609.3</v>
          </cell>
          <cell r="C8136" t="str">
            <v>CRYSTAL24 BASE 4x 50x4H=3,7 bijela</v>
          </cell>
          <cell r="O8136">
            <v>1012.5</v>
          </cell>
        </row>
        <row r="8137">
          <cell r="A8137" t="str">
            <v>E425965</v>
          </cell>
          <cell r="B8137">
            <v>1609.3</v>
          </cell>
          <cell r="C8137" t="str">
            <v>CRYSTAL24 BASE 4x 50x4H=3,7 crna</v>
          </cell>
          <cell r="O8137">
            <v>840</v>
          </cell>
        </row>
        <row r="8138">
          <cell r="A8138" t="str">
            <v>E425974</v>
          </cell>
          <cell r="B8138">
            <v>2217.6</v>
          </cell>
          <cell r="C8138" t="str">
            <v>CRYSTAL24 BASE 6x 75x4H=3,7 bijela</v>
          </cell>
          <cell r="O8138">
            <v>742.5</v>
          </cell>
        </row>
        <row r="8139">
          <cell r="A8139" t="str">
            <v>E425975</v>
          </cell>
          <cell r="B8139">
            <v>2217.6</v>
          </cell>
          <cell r="C8139" t="str">
            <v>CRYSTAL24 BASE 6x 75x4H=3,7 crna</v>
          </cell>
          <cell r="O8139">
            <v>840</v>
          </cell>
        </row>
        <row r="8140">
          <cell r="A8140" t="str">
            <v>E425984</v>
          </cell>
          <cell r="B8140">
            <v>2664.2000000000003</v>
          </cell>
          <cell r="C8140" t="str">
            <v>CRYSTAL24 BASE 8x 100x4H=3,7 bijela</v>
          </cell>
          <cell r="O8140">
            <v>742.5</v>
          </cell>
        </row>
        <row r="8141">
          <cell r="A8141" t="str">
            <v>E425985</v>
          </cell>
          <cell r="B8141">
            <v>2664.2000000000003</v>
          </cell>
          <cell r="C8141" t="str">
            <v>CRYSTAL24 BASE 8x 100x4H=3,7 crna</v>
          </cell>
          <cell r="O8141">
            <v>840</v>
          </cell>
        </row>
        <row r="8142">
          <cell r="A8142" t="str">
            <v>E505500</v>
          </cell>
          <cell r="B8142">
            <v>464.31</v>
          </cell>
          <cell r="C8142" t="str">
            <v>REPLAY visilica E27 100W d=2,20m</v>
          </cell>
          <cell r="O8142">
            <v>742.5</v>
          </cell>
        </row>
        <row r="8143">
          <cell r="A8143" t="str">
            <v>E505500M</v>
          </cell>
          <cell r="B8143">
            <v>473.55</v>
          </cell>
          <cell r="C8143" t="str">
            <v>REPLAY visilica E27 100W d=2,20m + dodatak</v>
          </cell>
          <cell r="O8143">
            <v>598.5</v>
          </cell>
        </row>
        <row r="8144">
          <cell r="A8144" t="str">
            <v>E505600</v>
          </cell>
          <cell r="B8144">
            <v>428.12</v>
          </cell>
          <cell r="C8144" t="str">
            <v>BRUCO zidna/visilica baza fi8,4cm E27 100W L=25cm krom</v>
          </cell>
          <cell r="O8144">
            <v>840</v>
          </cell>
        </row>
        <row r="8145">
          <cell r="A8145" t="str">
            <v>E505609</v>
          </cell>
          <cell r="B8145">
            <v>428.12</v>
          </cell>
          <cell r="C8145" t="str">
            <v>BRUCO zidna/visilica baza fi5,3cm E27 100W L=25cm aluminij</v>
          </cell>
          <cell r="O8145">
            <v>751.5</v>
          </cell>
        </row>
        <row r="8146">
          <cell r="A8146" t="str">
            <v>E505610</v>
          </cell>
          <cell r="B8146">
            <v>465.85</v>
          </cell>
          <cell r="C8146" t="str">
            <v>BRUCO zidna/visilica baza fi8,4cm E27 100W L=50cm krom</v>
          </cell>
          <cell r="O8146">
            <v>742.5</v>
          </cell>
        </row>
        <row r="8147">
          <cell r="A8147" t="str">
            <v>E505619</v>
          </cell>
          <cell r="B8147">
            <v>451.99</v>
          </cell>
          <cell r="C8147" t="str">
            <v>BRUCO zidna/visilica baza fi5,3cm E27 100W L=50cm aluminij</v>
          </cell>
          <cell r="O8147">
            <v>1200</v>
          </cell>
        </row>
        <row r="8148">
          <cell r="A8148" t="str">
            <v>E505620</v>
          </cell>
          <cell r="B8148">
            <v>506.65999999999997</v>
          </cell>
          <cell r="C8148" t="str">
            <v>BRUCO zidna/visilica baza fi8,4cm E27 100W L=80cm krom</v>
          </cell>
          <cell r="O8148">
            <v>930</v>
          </cell>
        </row>
        <row r="8149">
          <cell r="A8149" t="str">
            <v>E505629</v>
          </cell>
          <cell r="B8149">
            <v>491.26</v>
          </cell>
          <cell r="C8149" t="str">
            <v>BRUCO zidna/visilica baza fi5,3cm E27 100W L=80cm aluminij</v>
          </cell>
          <cell r="O8149">
            <v>930</v>
          </cell>
        </row>
        <row r="8150">
          <cell r="A8150" t="str">
            <v>E505630</v>
          </cell>
          <cell r="B8150">
            <v>572.88000000000011</v>
          </cell>
          <cell r="C8150" t="str">
            <v>BRUCO zidna/visilica baza fi8,4cm E27 100W L=120cm krom</v>
          </cell>
          <cell r="O8150">
            <v>930</v>
          </cell>
        </row>
        <row r="8151">
          <cell r="A8151" t="str">
            <v>E505639</v>
          </cell>
          <cell r="B8151">
            <v>528.99</v>
          </cell>
          <cell r="C8151" t="str">
            <v>BRUCO zidna/visilica baza fi5,3cm E27 100W L=120cm aluminij</v>
          </cell>
          <cell r="O8151">
            <v>810</v>
          </cell>
        </row>
        <row r="8152">
          <cell r="A8152" t="str">
            <v>E505900</v>
          </cell>
          <cell r="B8152">
            <v>219.45000000000002</v>
          </cell>
          <cell r="C8152" t="str">
            <v>GLORY baza stropna za montažu 2-6 visilica, krom</v>
          </cell>
          <cell r="O8152">
            <v>1005</v>
          </cell>
        </row>
        <row r="8153">
          <cell r="A8153" t="str">
            <v>E505900G</v>
          </cell>
          <cell r="B8153">
            <v>188.65</v>
          </cell>
          <cell r="C8153" t="str">
            <v>GLORY baza stropna za montažu 2-6 visilica, aluminij</v>
          </cell>
          <cell r="O8153">
            <v>903</v>
          </cell>
        </row>
        <row r="8154">
          <cell r="A8154" t="str">
            <v>E505901</v>
          </cell>
          <cell r="B8154">
            <v>307.23</v>
          </cell>
          <cell r="C8154" t="str">
            <v>GLORY baza stropna za montažu 2-14 visilica, krom</v>
          </cell>
          <cell r="O8154">
            <v>930</v>
          </cell>
        </row>
        <row r="8155">
          <cell r="A8155" t="str">
            <v>E505901G</v>
          </cell>
          <cell r="B8155">
            <v>270.27000000000004</v>
          </cell>
          <cell r="C8155" t="str">
            <v>GLORY baza stropna za montažu 2-14 visilica, aluminij</v>
          </cell>
          <cell r="O8155">
            <v>1866</v>
          </cell>
        </row>
        <row r="8156">
          <cell r="A8156" t="str">
            <v>E509200</v>
          </cell>
          <cell r="B8156">
            <v>2579.5</v>
          </cell>
          <cell r="C8156" t="str">
            <v xml:space="preserve">STARLET visilica 34cm G9 60W </v>
          </cell>
          <cell r="O8156">
            <v>2214.75</v>
          </cell>
        </row>
        <row r="8157">
          <cell r="A8157" t="str">
            <v>E509210</v>
          </cell>
          <cell r="B8157">
            <v>3426.5</v>
          </cell>
          <cell r="C8157" t="str">
            <v xml:space="preserve">STARLET visilica 60cm G9 60W </v>
          </cell>
          <cell r="O8157">
            <v>2150.25</v>
          </cell>
        </row>
        <row r="8158">
          <cell r="A8158" t="str">
            <v>E509220</v>
          </cell>
          <cell r="B8158">
            <v>4196.5</v>
          </cell>
          <cell r="C8158" t="str">
            <v xml:space="preserve">STARLET visilica 66cm G9 60W </v>
          </cell>
          <cell r="O8158">
            <v>1866</v>
          </cell>
        </row>
        <row r="8159">
          <cell r="A8159" t="str">
            <v>E509230</v>
          </cell>
          <cell r="B8159">
            <v>5736.5</v>
          </cell>
          <cell r="C8159" t="str">
            <v xml:space="preserve">STARLET visilica 82cm G9 60W </v>
          </cell>
          <cell r="O8159">
            <v>162.75</v>
          </cell>
        </row>
        <row r="8160">
          <cell r="A8160" t="str">
            <v>E612100</v>
          </cell>
          <cell r="B8160">
            <v>385.77000000000004</v>
          </cell>
          <cell r="C8160" t="str">
            <v>SIRIUS GZ10 50W 10x13cm</v>
          </cell>
          <cell r="O8160">
            <v>818.25</v>
          </cell>
        </row>
        <row r="8161">
          <cell r="A8161" t="str">
            <v>E612430</v>
          </cell>
          <cell r="B8161">
            <v>886.27</v>
          </cell>
          <cell r="C8161" t="str">
            <v>SIRIUS GZ10 3x50W 12x36cm</v>
          </cell>
          <cell r="O8161">
            <v>836.25</v>
          </cell>
        </row>
        <row r="8162">
          <cell r="A8162" t="str">
            <v>E612600</v>
          </cell>
          <cell r="B8162">
            <v>360.36</v>
          </cell>
          <cell r="C8162" t="str">
            <v>SIRIUS GZ10 50W 12x10cm s prekidačem</v>
          </cell>
          <cell r="O8162">
            <v>768</v>
          </cell>
        </row>
        <row r="8163">
          <cell r="A8163" t="str">
            <v>E612600SI</v>
          </cell>
          <cell r="B8163">
            <v>350.35</v>
          </cell>
          <cell r="C8163" t="str">
            <v>SIRIUS GZ10 50W 12x10cm bez prekidača</v>
          </cell>
          <cell r="O8163">
            <v>808.5</v>
          </cell>
        </row>
        <row r="8164">
          <cell r="A8164" t="str">
            <v>E612620</v>
          </cell>
          <cell r="B8164">
            <v>655.27</v>
          </cell>
          <cell r="C8164" t="str">
            <v>SIRIUS GZ10 2x50W 38x15cm</v>
          </cell>
          <cell r="O8164">
            <v>844.5</v>
          </cell>
        </row>
        <row r="8165">
          <cell r="A8165" t="str">
            <v>E612630</v>
          </cell>
          <cell r="B8165">
            <v>923.23</v>
          </cell>
          <cell r="C8165" t="str">
            <v>SIRIUS GZ10 2x50W 55x15cm</v>
          </cell>
          <cell r="O8165">
            <v>896.25</v>
          </cell>
        </row>
        <row r="8166">
          <cell r="A8166" t="str">
            <v>E612660</v>
          </cell>
          <cell r="B8166">
            <v>1580.8100000000002</v>
          </cell>
          <cell r="C8166" t="str">
            <v>SIRIUS GZ10 5x50W 90x18cm</v>
          </cell>
          <cell r="O8166">
            <v>797.25</v>
          </cell>
        </row>
        <row r="8167">
          <cell r="A8167" t="str">
            <v>E617600</v>
          </cell>
          <cell r="B8167">
            <v>1155</v>
          </cell>
          <cell r="C8167" t="str">
            <v>ZENITH Base E27 100W 18x10cm transparent/krom</v>
          </cell>
          <cell r="O8167">
            <v>834</v>
          </cell>
        </row>
        <row r="8168">
          <cell r="A8168" t="str">
            <v>E617604</v>
          </cell>
          <cell r="B8168">
            <v>646.80000000000007</v>
          </cell>
          <cell r="C8168" t="str">
            <v>ZENITH Base E27 100W 18x10cm transparent/bijeli</v>
          </cell>
          <cell r="O8168">
            <v>829.5</v>
          </cell>
        </row>
        <row r="8169">
          <cell r="A8169" t="str">
            <v>E617605</v>
          </cell>
          <cell r="B8169">
            <v>646.80000000000007</v>
          </cell>
          <cell r="C8169" t="str">
            <v>ZENITH Base E27 100W 18x10cm transparent/crni</v>
          </cell>
          <cell r="O8169">
            <v>878.25</v>
          </cell>
        </row>
        <row r="8170">
          <cell r="A8170" t="str">
            <v>E617608</v>
          </cell>
          <cell r="B8170">
            <v>646.80000000000007</v>
          </cell>
          <cell r="C8170" t="str">
            <v>ZENITH Base E27 100W 18x10cm transparent/sivi</v>
          </cell>
          <cell r="O8170">
            <v>870.75</v>
          </cell>
        </row>
        <row r="8171">
          <cell r="A8171" t="str">
            <v>E617609</v>
          </cell>
          <cell r="B8171">
            <v>646.80000000000007</v>
          </cell>
          <cell r="C8171" t="str">
            <v>ZENITH Base E27 100W 18x10cm transparent/aluminij</v>
          </cell>
          <cell r="O8171">
            <v>1122.75</v>
          </cell>
        </row>
        <row r="8172">
          <cell r="A8172" t="str">
            <v>E617609SP</v>
          </cell>
          <cell r="B8172">
            <v>962.5</v>
          </cell>
          <cell r="C8172" t="e">
            <v>#N/A</v>
          </cell>
          <cell r="O8172">
            <v>1267.5</v>
          </cell>
        </row>
        <row r="8173">
          <cell r="A8173" t="str">
            <v>E617610</v>
          </cell>
          <cell r="B8173">
            <v>1270.5</v>
          </cell>
          <cell r="C8173" t="str">
            <v>ZENITH Base E27 100W 55x10cm transparent/krom</v>
          </cell>
          <cell r="O8173">
            <v>1012.5</v>
          </cell>
        </row>
        <row r="8174">
          <cell r="A8174" t="str">
            <v>E617614</v>
          </cell>
          <cell r="B8174">
            <v>885.5</v>
          </cell>
          <cell r="C8174" t="str">
            <v>ZENITH Base E27 100W 55x10cm transparent/bijeli</v>
          </cell>
          <cell r="O8174">
            <v>1012.5</v>
          </cell>
        </row>
        <row r="8175">
          <cell r="A8175" t="str">
            <v>E617615</v>
          </cell>
          <cell r="B8175">
            <v>885.5</v>
          </cell>
          <cell r="C8175" t="str">
            <v>ZENITH Base E27 100W 55x10cm transparent/crni</v>
          </cell>
          <cell r="O8175">
            <v>1012.5</v>
          </cell>
        </row>
        <row r="8176">
          <cell r="A8176" t="str">
            <v>E617618</v>
          </cell>
          <cell r="B8176">
            <v>885.5</v>
          </cell>
          <cell r="C8176" t="str">
            <v>ZENITH Base E27 100W 55x10cm transparent/sivi</v>
          </cell>
          <cell r="O8176">
            <v>1091.25</v>
          </cell>
        </row>
        <row r="8177">
          <cell r="A8177" t="str">
            <v>E617619</v>
          </cell>
          <cell r="B8177">
            <v>885.5</v>
          </cell>
          <cell r="C8177" t="str">
            <v>ZENITH Base E27 100W 55x10cm transparent/aluminij</v>
          </cell>
          <cell r="O8177">
            <v>1237.5</v>
          </cell>
        </row>
        <row r="8178">
          <cell r="A8178" t="str">
            <v>E617629</v>
          </cell>
          <cell r="B8178">
            <v>1998.9200000000003</v>
          </cell>
          <cell r="C8178" t="str">
            <v>ZENITH Base E27 70W 20x10cm transparent/aluminij</v>
          </cell>
          <cell r="O8178">
            <v>975</v>
          </cell>
        </row>
        <row r="8179">
          <cell r="A8179" t="str">
            <v>E617700D</v>
          </cell>
          <cell r="B8179">
            <v>1116.5</v>
          </cell>
          <cell r="C8179" t="str">
            <v>ZENITH za Eurostandard E27 100W 20x10cm transparent/krom</v>
          </cell>
          <cell r="O8179">
            <v>975</v>
          </cell>
        </row>
        <row r="8180">
          <cell r="A8180" t="str">
            <v>E617700X</v>
          </cell>
          <cell r="B8180">
            <v>1039.5</v>
          </cell>
          <cell r="C8180" t="str">
            <v>ZENITH za Curvo230 E27 100W 20x10cm transparent/krom</v>
          </cell>
          <cell r="O8180">
            <v>975</v>
          </cell>
        </row>
        <row r="8181">
          <cell r="A8181" t="str">
            <v>E617704D</v>
          </cell>
          <cell r="B8181">
            <v>862.4</v>
          </cell>
          <cell r="C8181" t="str">
            <v>ZENITH za Eurostandard E27 100W 20x10cm transparent/bijeli</v>
          </cell>
          <cell r="O8181">
            <v>1052.25</v>
          </cell>
        </row>
        <row r="8182">
          <cell r="A8182" t="str">
            <v>E617704X</v>
          </cell>
          <cell r="B8182">
            <v>762.30000000000007</v>
          </cell>
          <cell r="C8182" t="str">
            <v>ZENITH za Curvo230 E27 100W 20x10cm transparent/bijeli</v>
          </cell>
          <cell r="O8182">
            <v>1387.5</v>
          </cell>
        </row>
        <row r="8183">
          <cell r="A8183" t="str">
            <v>E617705D</v>
          </cell>
          <cell r="B8183">
            <v>862.4</v>
          </cell>
          <cell r="C8183" t="str">
            <v>ZENITH za Eurostandard E27 100W 20x10cm transparent/crni</v>
          </cell>
          <cell r="O8183">
            <v>1312.5</v>
          </cell>
        </row>
        <row r="8184">
          <cell r="A8184" t="str">
            <v>E617705X</v>
          </cell>
          <cell r="B8184">
            <v>762.30000000000007</v>
          </cell>
          <cell r="C8184" t="str">
            <v>ZENITH za Curvo230 E27 100W 20x10cm transparent/crni</v>
          </cell>
          <cell r="O8184">
            <v>1269.75</v>
          </cell>
        </row>
        <row r="8185">
          <cell r="A8185" t="str">
            <v>E617708D</v>
          </cell>
          <cell r="B8185">
            <v>862.4</v>
          </cell>
          <cell r="C8185" t="str">
            <v>ZENITH za Eurostandard E27 100W 20x10cm transparent/sivi</v>
          </cell>
          <cell r="O8185">
            <v>1186.5</v>
          </cell>
        </row>
        <row r="8186">
          <cell r="A8186" t="str">
            <v>E617708X</v>
          </cell>
          <cell r="B8186">
            <v>762.30000000000007</v>
          </cell>
          <cell r="C8186" t="str">
            <v>ZENITH za Curvo230 E27 100W 20x10cm transparent/sivi</v>
          </cell>
          <cell r="O8186">
            <v>1162.5</v>
          </cell>
        </row>
        <row r="8187">
          <cell r="A8187" t="str">
            <v>E617709C</v>
          </cell>
          <cell r="B8187">
            <v>614.46</v>
          </cell>
          <cell r="C8187" t="str">
            <v>ZENITH za Cavoquick E27 100W 20x10cm transparent/aluminij</v>
          </cell>
          <cell r="O8187">
            <v>1117.5</v>
          </cell>
        </row>
        <row r="8188">
          <cell r="A8188" t="str">
            <v>E617709D</v>
          </cell>
          <cell r="B8188">
            <v>862.4</v>
          </cell>
          <cell r="C8188" t="str">
            <v>ZENITH za Eurostandard E27 100W 20x10cm transparent/aluminij</v>
          </cell>
          <cell r="O8188">
            <v>1042.5</v>
          </cell>
        </row>
        <row r="8189">
          <cell r="A8189" t="str">
            <v>E617709T</v>
          </cell>
          <cell r="B8189">
            <v>771.54000000000008</v>
          </cell>
          <cell r="C8189" t="str">
            <v>ZENITH reflektor adapter SLIM 3  100W E27 PAR30</v>
          </cell>
          <cell r="O8189">
            <v>1117.5</v>
          </cell>
        </row>
        <row r="8190">
          <cell r="A8190" t="str">
            <v>E617709X</v>
          </cell>
          <cell r="B8190">
            <v>762.30000000000007</v>
          </cell>
          <cell r="C8190" t="str">
            <v>ZENITH za Curvo230 E27 100W 20x10cm transparent/aluminij</v>
          </cell>
          <cell r="O8190">
            <v>1042.5</v>
          </cell>
        </row>
        <row r="8191">
          <cell r="A8191" t="str">
            <v>E617710X</v>
          </cell>
          <cell r="B8191">
            <v>1232</v>
          </cell>
          <cell r="C8191" t="str">
            <v>ZENITH za Curvo230 E27 100W 55x10cm transparent/krom</v>
          </cell>
          <cell r="O8191">
            <v>1117.5</v>
          </cell>
        </row>
        <row r="8192">
          <cell r="A8192" t="str">
            <v>E617714X</v>
          </cell>
          <cell r="B8192">
            <v>954.80000000000007</v>
          </cell>
          <cell r="C8192" t="str">
            <v>ZENITH za Curvo230 E27 100W 55x10cm transparent/bijeli</v>
          </cell>
          <cell r="O8192">
            <v>1042.5</v>
          </cell>
        </row>
        <row r="8193">
          <cell r="A8193" t="str">
            <v>E617715X</v>
          </cell>
          <cell r="B8193">
            <v>954.80000000000007</v>
          </cell>
          <cell r="C8193" t="str">
            <v>ZENITH za Curvo230 E27 100W 55x10cm transparent/crni</v>
          </cell>
          <cell r="O8193">
            <v>1482</v>
          </cell>
        </row>
        <row r="8194">
          <cell r="A8194" t="str">
            <v>E617718X</v>
          </cell>
          <cell r="B8194">
            <v>954.80000000000007</v>
          </cell>
          <cell r="C8194" t="str">
            <v>ZENITH za Curvo230 E27 100W 55x10cm transparent/sivi</v>
          </cell>
          <cell r="O8194">
            <v>1410.75</v>
          </cell>
        </row>
        <row r="8195">
          <cell r="A8195" t="str">
            <v>E617719C</v>
          </cell>
          <cell r="B8195">
            <v>831.6</v>
          </cell>
          <cell r="C8195">
            <v>0</v>
          </cell>
          <cell r="O8195">
            <v>1627.5</v>
          </cell>
        </row>
        <row r="8196">
          <cell r="A8196" t="str">
            <v>E617719D</v>
          </cell>
          <cell r="B8196">
            <v>1031.8</v>
          </cell>
          <cell r="C8196" t="str">
            <v>ZENITH za Eurostandard E27 100W 55x10cm transparent/aluminij</v>
          </cell>
          <cell r="O8196">
            <v>1590</v>
          </cell>
        </row>
        <row r="8197">
          <cell r="A8197" t="str">
            <v>E617719T</v>
          </cell>
          <cell r="B8197">
            <v>927.08</v>
          </cell>
          <cell r="C8197" t="str">
            <v>ZENITH reflektor adapter SLIM 3 100W E27 PAR31 šipka max 85cm</v>
          </cell>
          <cell r="O8197">
            <v>1545.75</v>
          </cell>
        </row>
        <row r="8198">
          <cell r="A8198" t="str">
            <v>E617719X</v>
          </cell>
          <cell r="B8198">
            <v>954.80000000000007</v>
          </cell>
          <cell r="C8198" t="str">
            <v>ZENITH za Curvo230 E27 100W 55x10cm transparent/aluminij</v>
          </cell>
          <cell r="O8198">
            <v>1552.5</v>
          </cell>
        </row>
        <row r="8199">
          <cell r="A8199" t="str">
            <v>E617729C</v>
          </cell>
          <cell r="B8199">
            <v>1915.7600000000002</v>
          </cell>
          <cell r="C8199" t="str">
            <v>ZENITH reflektor za CAVOQUICK 100W E27 PAR30</v>
          </cell>
          <cell r="O8199">
            <v>1327.5</v>
          </cell>
        </row>
        <row r="8200">
          <cell r="A8200" t="str">
            <v>E617729D</v>
          </cell>
          <cell r="B8200">
            <v>2273.81</v>
          </cell>
          <cell r="C8200" t="str">
            <v>ZENITH za Eurostandard E27 70W 20x10cm transparent/aluminij</v>
          </cell>
          <cell r="O8200">
            <v>1327.5</v>
          </cell>
        </row>
        <row r="8201">
          <cell r="A8201" t="str">
            <v>E617729T</v>
          </cell>
          <cell r="B8201">
            <v>2207.59</v>
          </cell>
          <cell r="C8201" t="str">
            <v>ZENITH reflektor za SLIM 3 100W E27 PAR30</v>
          </cell>
          <cell r="O8201">
            <v>1327.5</v>
          </cell>
        </row>
        <row r="8202">
          <cell r="A8202" t="str">
            <v>E617729X</v>
          </cell>
          <cell r="B8202">
            <v>1915.7600000000002</v>
          </cell>
          <cell r="C8202" t="str">
            <v>ZENITH za Curvo230 E27 70W 20x10cm transparent/aluminij</v>
          </cell>
          <cell r="O8202">
            <v>2115</v>
          </cell>
        </row>
        <row r="8203">
          <cell r="A8203" t="str">
            <v>E617900</v>
          </cell>
          <cell r="B8203">
            <v>167.09</v>
          </cell>
          <cell r="C8203" t="str">
            <v>ZENITH sajla L=2m</v>
          </cell>
          <cell r="O8203">
            <v>1815</v>
          </cell>
        </row>
        <row r="8204">
          <cell r="A8204" t="str">
            <v>E623500</v>
          </cell>
          <cell r="B8204">
            <v>840.06999999999994</v>
          </cell>
          <cell r="C8204" t="str">
            <v>BRIO viseća E27 100W L=200cm krom</v>
          </cell>
          <cell r="O8204">
            <v>1815</v>
          </cell>
        </row>
        <row r="8205">
          <cell r="A8205" t="str">
            <v>E623500M</v>
          </cell>
          <cell r="B8205">
            <v>858.55000000000007</v>
          </cell>
          <cell r="C8205" t="str">
            <v>BRIO viseća E27 100W L=200cm krom + konektor</v>
          </cell>
          <cell r="O8205">
            <v>1815</v>
          </cell>
        </row>
        <row r="8206">
          <cell r="A8206" t="str">
            <v>E623510</v>
          </cell>
          <cell r="B8206">
            <v>788.48</v>
          </cell>
          <cell r="C8206" t="str">
            <v>BRIO viseća sa bazom E27 100W L=40cm</v>
          </cell>
          <cell r="O8206">
            <v>1485</v>
          </cell>
        </row>
        <row r="8207">
          <cell r="A8207" t="str">
            <v>E623520</v>
          </cell>
          <cell r="B8207">
            <v>830.06</v>
          </cell>
          <cell r="C8207" t="str">
            <v>BRIO viseća sa bazom E27 100W L=60cm</v>
          </cell>
          <cell r="O8207">
            <v>1635</v>
          </cell>
        </row>
        <row r="8208">
          <cell r="A8208" t="str">
            <v>E623530</v>
          </cell>
          <cell r="B8208">
            <v>867.02</v>
          </cell>
          <cell r="C8208" t="str">
            <v>BRIO viseća sa bazom E27 100W L=80cm</v>
          </cell>
          <cell r="O8208">
            <v>1335</v>
          </cell>
        </row>
        <row r="8209">
          <cell r="A8209" t="str">
            <v>E623540</v>
          </cell>
          <cell r="B8209">
            <v>920.15</v>
          </cell>
          <cell r="C8209" t="str">
            <v>BRIO viseća sa bazom E27 100W L=100cm</v>
          </cell>
          <cell r="O8209">
            <v>1335</v>
          </cell>
        </row>
        <row r="8210">
          <cell r="A8210" t="str">
            <v>E623700C</v>
          </cell>
          <cell r="B8210">
            <v>818.51</v>
          </cell>
          <cell r="C8210" t="str">
            <v>BRIO viseća za CAVOQUICK E27 100W L=45cm</v>
          </cell>
          <cell r="O8210">
            <v>1335</v>
          </cell>
        </row>
        <row r="8211">
          <cell r="A8211" t="str">
            <v>E623700X</v>
          </cell>
          <cell r="B8211">
            <v>856.24</v>
          </cell>
          <cell r="C8211" t="str">
            <v>BRIO viseća za CURVO230 E27 100W L=45cm</v>
          </cell>
          <cell r="O8211">
            <v>2047.5</v>
          </cell>
        </row>
        <row r="8212">
          <cell r="A8212" t="str">
            <v>E623710C</v>
          </cell>
          <cell r="B8212">
            <v>851.62</v>
          </cell>
          <cell r="C8212" t="str">
            <v>BRIO viseća za CAVOQUICK E27 100W L=65cm</v>
          </cell>
          <cell r="O8212">
            <v>1747.5</v>
          </cell>
        </row>
        <row r="8213">
          <cell r="A8213" t="str">
            <v>E623710X</v>
          </cell>
          <cell r="B8213">
            <v>901.67</v>
          </cell>
          <cell r="C8213" t="str">
            <v>BRIO viseća za CURVO230 E27 100W L=65cm</v>
          </cell>
          <cell r="O8213">
            <v>1747.5</v>
          </cell>
        </row>
        <row r="8214">
          <cell r="A8214" t="str">
            <v>E623720C</v>
          </cell>
          <cell r="B8214">
            <v>893.97</v>
          </cell>
          <cell r="C8214" t="str">
            <v>BRIO viseća za CAVOQUICK E27 100W L=85cm</v>
          </cell>
          <cell r="O8214">
            <v>1747.5</v>
          </cell>
        </row>
        <row r="8215">
          <cell r="A8215" t="str">
            <v>E625500</v>
          </cell>
          <cell r="B8215">
            <v>1152.6899999999998</v>
          </cell>
          <cell r="C8215" t="str">
            <v xml:space="preserve">GUN visilica sa bazom GU5,3 50W 16,5x6cm </v>
          </cell>
          <cell r="O8215">
            <v>1494.75</v>
          </cell>
        </row>
        <row r="8216">
          <cell r="A8216" t="str">
            <v>E625500CR</v>
          </cell>
          <cell r="B8216">
            <v>1301.3</v>
          </cell>
          <cell r="C8216" t="str">
            <v xml:space="preserve">GUN visilica sa bazom GU5,3 50W 16,5x6cm krom </v>
          </cell>
          <cell r="O8216">
            <v>1634.25</v>
          </cell>
        </row>
        <row r="8217">
          <cell r="A8217" t="str">
            <v>E625504</v>
          </cell>
          <cell r="B8217">
            <v>1039.5</v>
          </cell>
          <cell r="C8217" t="str">
            <v xml:space="preserve">GUN visilica sa bazom GU5,3 50W 16,5x6cm bijeli </v>
          </cell>
          <cell r="O8217">
            <v>1559.25</v>
          </cell>
        </row>
        <row r="8218">
          <cell r="A8218" t="str">
            <v>E625505</v>
          </cell>
          <cell r="B8218">
            <v>1039.5</v>
          </cell>
          <cell r="C8218" t="str">
            <v xml:space="preserve">GUN visilica sa bazom GU5,3 50W 16,5x6cm crni </v>
          </cell>
          <cell r="O8218">
            <v>1669.5</v>
          </cell>
        </row>
        <row r="8219">
          <cell r="A8219" t="str">
            <v>E625508</v>
          </cell>
          <cell r="B8219">
            <v>1039.5</v>
          </cell>
          <cell r="C8219" t="str">
            <v xml:space="preserve">GUN visilica sa bazom GU5,3 50W 16,5x6cm sivi </v>
          </cell>
          <cell r="O8219">
            <v>1606.5</v>
          </cell>
        </row>
        <row r="8220">
          <cell r="A8220" t="str">
            <v>E625600</v>
          </cell>
          <cell r="B8220">
            <v>1120.3500000000001</v>
          </cell>
          <cell r="C8220" t="str">
            <v>GUN visilica sa bazom GU5,3 50W 16,5x6cm</v>
          </cell>
          <cell r="O8220">
            <v>1606.5</v>
          </cell>
        </row>
        <row r="8221">
          <cell r="A8221" t="str">
            <v>E625600CR</v>
          </cell>
          <cell r="B8221">
            <v>1270.5</v>
          </cell>
          <cell r="C8221" t="str">
            <v xml:space="preserve">GUN visilica sa bazom GU5,3 50W 16,5x6cm krom </v>
          </cell>
          <cell r="O8221">
            <v>1606.5</v>
          </cell>
        </row>
        <row r="8222">
          <cell r="A8222" t="str">
            <v>E625604</v>
          </cell>
          <cell r="B8222">
            <v>1001</v>
          </cell>
          <cell r="C8222" t="str">
            <v xml:space="preserve">GUN visilica sa bazom GU5,3 50W 16,5x6cm bijeli </v>
          </cell>
          <cell r="O8222">
            <v>1606.5</v>
          </cell>
        </row>
        <row r="8223">
          <cell r="A8223" t="str">
            <v>E625605</v>
          </cell>
          <cell r="B8223">
            <v>1001</v>
          </cell>
          <cell r="C8223" t="str">
            <v xml:space="preserve">GUN visilica sa bazom GU5,3 50W 16,5x6cm crni </v>
          </cell>
          <cell r="O8223">
            <v>1569.75</v>
          </cell>
        </row>
        <row r="8224">
          <cell r="A8224" t="str">
            <v>E625608</v>
          </cell>
          <cell r="B8224">
            <v>1001</v>
          </cell>
          <cell r="C8224" t="str">
            <v xml:space="preserve">GUN visilica sa bazom GU5,3 50W 16,5x6cm sivi </v>
          </cell>
          <cell r="O8224">
            <v>1593.75</v>
          </cell>
        </row>
        <row r="8225">
          <cell r="A8225" t="str">
            <v>E625700C</v>
          </cell>
          <cell r="B8225">
            <v>1080.3100000000002</v>
          </cell>
          <cell r="C8225" t="str">
            <v xml:space="preserve">GUN reflektor za CAVOQUICK 50W GU5,3 50W </v>
          </cell>
          <cell r="O8225">
            <v>1362.75</v>
          </cell>
        </row>
        <row r="8226">
          <cell r="A8226" t="str">
            <v>E625700CD</v>
          </cell>
          <cell r="B8226">
            <v>1424.5</v>
          </cell>
          <cell r="C8226" t="str">
            <v>GUN visilica za EUROSTANDARD GU5,3 50W 16,5x6cm krom</v>
          </cell>
          <cell r="O8226">
            <v>1284</v>
          </cell>
        </row>
        <row r="8227">
          <cell r="A8227" t="str">
            <v>E625700CX</v>
          </cell>
          <cell r="B8227">
            <v>1347.5</v>
          </cell>
          <cell r="C8227" t="str">
            <v>GUN visilica za CURVO230 GU5,3 50W 16,5x6cm krom</v>
          </cell>
          <cell r="O8227">
            <v>1362.75</v>
          </cell>
        </row>
        <row r="8228">
          <cell r="A8228" t="str">
            <v>E625700D</v>
          </cell>
          <cell r="B8228">
            <v>1303.6100000000001</v>
          </cell>
          <cell r="C8228" t="str">
            <v>GUN visilica za EUROSTANDARD GU5,3 50W 16,5x6cm</v>
          </cell>
          <cell r="O8228">
            <v>1284</v>
          </cell>
        </row>
        <row r="8229">
          <cell r="A8229" t="str">
            <v>E625700T</v>
          </cell>
          <cell r="B8229">
            <v>1218.1399999999999</v>
          </cell>
          <cell r="C8229" t="str">
            <v>GUN reflektor za SLIM 3, staklo transparent</v>
          </cell>
          <cell r="O8229">
            <v>1362.75</v>
          </cell>
        </row>
        <row r="8230">
          <cell r="A8230" t="str">
            <v>E625700X</v>
          </cell>
          <cell r="B8230">
            <v>1193.5</v>
          </cell>
          <cell r="C8230" t="str">
            <v>GUN visilica za CURVO230 GU5,3 50W 16,5x6cm</v>
          </cell>
          <cell r="O8230">
            <v>1284</v>
          </cell>
        </row>
        <row r="8231">
          <cell r="A8231" t="str">
            <v>E625704D</v>
          </cell>
          <cell r="B8231">
            <v>1147.3</v>
          </cell>
          <cell r="C8231" t="str">
            <v>GUN visilica za EUROSTANDARD GU5,3 50W 16,5x6cm bijeli</v>
          </cell>
          <cell r="O8231">
            <v>1995</v>
          </cell>
        </row>
        <row r="8232">
          <cell r="A8232" t="str">
            <v>E625704X</v>
          </cell>
          <cell r="B8232">
            <v>1070.3</v>
          </cell>
          <cell r="C8232" t="str">
            <v>GUN visilica za CURVO230 GU5,3 50W 16,5x6cm bijeli</v>
          </cell>
          <cell r="O8232">
            <v>1920</v>
          </cell>
        </row>
        <row r="8233">
          <cell r="A8233" t="str">
            <v>E625705D</v>
          </cell>
          <cell r="B8233">
            <v>1147.3</v>
          </cell>
          <cell r="C8233" t="str">
            <v>GUN visilica za EUROSTANDARD GU5,3 50W 16,5x6cm crni</v>
          </cell>
          <cell r="O8233">
            <v>1695</v>
          </cell>
        </row>
        <row r="8234">
          <cell r="A8234" t="str">
            <v>E625705X</v>
          </cell>
          <cell r="B8234">
            <v>1070.3</v>
          </cell>
          <cell r="C8234" t="str">
            <v>GUN visilica za CURVO230 GU5,3 50W 16,5x6cm crni</v>
          </cell>
          <cell r="O8234">
            <v>1620</v>
          </cell>
        </row>
        <row r="8235">
          <cell r="A8235" t="str">
            <v>E625708D</v>
          </cell>
          <cell r="B8235">
            <v>1147.3</v>
          </cell>
          <cell r="C8235" t="str">
            <v>GUN visilica za EUROSTANDARD GU5,3 50W 16,5x6cm aluminij</v>
          </cell>
          <cell r="O8235">
            <v>1695</v>
          </cell>
        </row>
        <row r="8236">
          <cell r="A8236" t="str">
            <v>E625708X</v>
          </cell>
          <cell r="B8236">
            <v>1070.3</v>
          </cell>
          <cell r="C8236" t="str">
            <v>GUN visilica za CURVO230 GU5,3 50W 16,5x6cm aluminij</v>
          </cell>
          <cell r="O8236">
            <v>1620</v>
          </cell>
        </row>
        <row r="8237">
          <cell r="A8237" t="str">
            <v>E626500</v>
          </cell>
          <cell r="B8237">
            <v>1521.52</v>
          </cell>
          <cell r="C8237" t="str">
            <v>FEDERAL visilica sa bazom G53 75W 18x13cm</v>
          </cell>
          <cell r="O8237">
            <v>1695</v>
          </cell>
        </row>
        <row r="8238">
          <cell r="A8238" t="str">
            <v>E626500C</v>
          </cell>
          <cell r="B8238">
            <v>1448.37</v>
          </cell>
          <cell r="C8238" t="str">
            <v>FEDERAL reflektor visilica za CAVOQUICK, AR111, staklo transp.</v>
          </cell>
          <cell r="O8238">
            <v>1620</v>
          </cell>
        </row>
        <row r="8239">
          <cell r="A8239" t="str">
            <v>E626500CR</v>
          </cell>
          <cell r="B8239">
            <v>1670.9</v>
          </cell>
          <cell r="C8239" t="str">
            <v>FEDERAL visilica sa bazom G53 75W 18x13cm krom</v>
          </cell>
          <cell r="O8239">
            <v>2016</v>
          </cell>
        </row>
        <row r="8240">
          <cell r="A8240" t="str">
            <v>E626500D</v>
          </cell>
          <cell r="B8240">
            <v>1632.4</v>
          </cell>
          <cell r="C8240" t="str">
            <v>FEDERAL reflektor visilica za EUROSTANDARD, AR111, staklo transp.</v>
          </cell>
          <cell r="O8240">
            <v>1662</v>
          </cell>
        </row>
        <row r="8241">
          <cell r="A8241" t="str">
            <v>E626500T</v>
          </cell>
          <cell r="B8241">
            <v>1586.97</v>
          </cell>
          <cell r="C8241" t="str">
            <v>FEDERAL reflektor visilica za SLIM 3, AR111, staklo transp.</v>
          </cell>
          <cell r="O8241">
            <v>1181.25</v>
          </cell>
        </row>
        <row r="8242">
          <cell r="A8242" t="str">
            <v>E626500X</v>
          </cell>
          <cell r="B8242">
            <v>1593.9</v>
          </cell>
          <cell r="C8242" t="str">
            <v>FEDERAL reflektor visilica za CURVO 230, AR111, staklo transp.</v>
          </cell>
          <cell r="O8242">
            <v>1123.5</v>
          </cell>
        </row>
        <row r="8243">
          <cell r="A8243" t="str">
            <v>E626504</v>
          </cell>
          <cell r="B8243">
            <v>1362.9</v>
          </cell>
          <cell r="C8243" t="str">
            <v>FEDERAL visilica sa bazom G53 75W 18x13cm bijeli</v>
          </cell>
          <cell r="O8243">
            <v>1080.75</v>
          </cell>
        </row>
        <row r="8244">
          <cell r="A8244" t="str">
            <v>E626505</v>
          </cell>
          <cell r="B8244">
            <v>1362.9</v>
          </cell>
          <cell r="C8244" t="str">
            <v>FEDERAL visilica sa bazom G53 75W 18x13cm crni</v>
          </cell>
          <cell r="O8244">
            <v>1038.75</v>
          </cell>
        </row>
        <row r="8245">
          <cell r="A8245" t="str">
            <v>E626508</v>
          </cell>
          <cell r="B8245">
            <v>1362.9</v>
          </cell>
          <cell r="C8245" t="str">
            <v>FEDERAL visilica sa bazom G53 75W 18x13cm sivi</v>
          </cell>
          <cell r="O8245">
            <v>1136.25</v>
          </cell>
        </row>
        <row r="8246">
          <cell r="A8246" t="str">
            <v>E626510C</v>
          </cell>
          <cell r="B8246">
            <v>2171.4</v>
          </cell>
          <cell r="C8246" t="str">
            <v>FEDERAL visilica sa bazom Gx8,5 70W 18x13cm krom</v>
          </cell>
          <cell r="O8246">
            <v>1097.25</v>
          </cell>
        </row>
        <row r="8247">
          <cell r="A8247" t="str">
            <v>E626514</v>
          </cell>
          <cell r="B8247">
            <v>1863.4</v>
          </cell>
          <cell r="C8247" t="str">
            <v>FEDERAL visilica sa bazom Gx8,5 70W 18x13cm bijeli</v>
          </cell>
          <cell r="O8247">
            <v>1038.75</v>
          </cell>
        </row>
        <row r="8248">
          <cell r="A8248" t="str">
            <v>E626515</v>
          </cell>
          <cell r="B8248">
            <v>1863.4</v>
          </cell>
          <cell r="C8248" t="str">
            <v>FEDERAL visilica sa bazom Gx8,5 70W 18x13cm crni</v>
          </cell>
          <cell r="O8248">
            <v>1225.5</v>
          </cell>
        </row>
        <row r="8249">
          <cell r="A8249" t="str">
            <v>E626518</v>
          </cell>
          <cell r="B8249">
            <v>1863.4</v>
          </cell>
          <cell r="C8249" t="str">
            <v>FEDERAL visilica sa bazom Gx8,5 70W 18x13cm sivi</v>
          </cell>
          <cell r="O8249">
            <v>1181.25</v>
          </cell>
        </row>
        <row r="8250">
          <cell r="A8250" t="str">
            <v>E626600</v>
          </cell>
          <cell r="B8250">
            <v>1524.6000000000001</v>
          </cell>
          <cell r="C8250" t="str">
            <v>FEDERAL reflektor sa bazom G53 75W 18x13cm</v>
          </cell>
          <cell r="O8250">
            <v>1123.5</v>
          </cell>
        </row>
        <row r="8251">
          <cell r="A8251" t="str">
            <v>E626600CR</v>
          </cell>
          <cell r="B8251">
            <v>1678.6000000000001</v>
          </cell>
          <cell r="C8251" t="str">
            <v>FEDERAL reflektor sa bazom G53 75W 18x13cm krom</v>
          </cell>
          <cell r="O8251">
            <v>390</v>
          </cell>
        </row>
        <row r="8252">
          <cell r="A8252" t="str">
            <v>E626604</v>
          </cell>
          <cell r="B8252">
            <v>1370.6000000000001</v>
          </cell>
          <cell r="C8252" t="str">
            <v>FEDERAL reflektor sa bazom G53 75W 18x13cm bijeli</v>
          </cell>
          <cell r="O8252">
            <v>342</v>
          </cell>
        </row>
        <row r="8253">
          <cell r="A8253" t="str">
            <v>E626605</v>
          </cell>
          <cell r="B8253">
            <v>1370.6000000000001</v>
          </cell>
          <cell r="C8253" t="str">
            <v>FEDERAL reflektor sa bazom G53 75W 18x13cm crni</v>
          </cell>
          <cell r="O8253">
            <v>342</v>
          </cell>
        </row>
        <row r="8254">
          <cell r="A8254" t="str">
            <v>E626608</v>
          </cell>
          <cell r="B8254">
            <v>1370.6000000000001</v>
          </cell>
          <cell r="C8254" t="str">
            <v>FEDERAL reflektor sa bazom G53 75W 18x13cm sivi</v>
          </cell>
          <cell r="O8254">
            <v>342</v>
          </cell>
        </row>
        <row r="8255">
          <cell r="A8255" t="str">
            <v>E626610C</v>
          </cell>
          <cell r="B8255">
            <v>2102.1</v>
          </cell>
          <cell r="C8255" t="str">
            <v>FEDERAL reflektor sa bazom Gx8,5 70W 18x13cm krom</v>
          </cell>
          <cell r="O8255">
            <v>342</v>
          </cell>
        </row>
        <row r="8256">
          <cell r="A8256" t="str">
            <v>E626614</v>
          </cell>
          <cell r="B8256">
            <v>1794.1000000000001</v>
          </cell>
          <cell r="C8256" t="str">
            <v>FEDERAL reflektor sa bazom Gx8,5 70W 18x13cm bijeli</v>
          </cell>
          <cell r="O8256">
            <v>370.5</v>
          </cell>
        </row>
        <row r="8257">
          <cell r="A8257" t="str">
            <v>E626615</v>
          </cell>
          <cell r="B8257">
            <v>1794.1000000000001</v>
          </cell>
          <cell r="C8257" t="str">
            <v>FEDERAL reflektor sa bazom Gx8,5 70W 18x13cm crni</v>
          </cell>
          <cell r="O8257">
            <v>370.5</v>
          </cell>
        </row>
        <row r="8258">
          <cell r="A8258" t="str">
            <v>E626618</v>
          </cell>
          <cell r="B8258">
            <v>1794.1000000000001</v>
          </cell>
          <cell r="C8258" t="str">
            <v>FEDERAL reflektor sa bazom Gx8,5 70W 18x13cm sivi</v>
          </cell>
          <cell r="O8258">
            <v>370.5</v>
          </cell>
        </row>
        <row r="8259">
          <cell r="A8259" t="str">
            <v>E626700C</v>
          </cell>
          <cell r="B8259">
            <v>1534.6100000000001</v>
          </cell>
          <cell r="C8259" t="str">
            <v>FEDERAL reflektor za CAVOQUICK, AR111, staklo transp.</v>
          </cell>
          <cell r="O8259">
            <v>370.5</v>
          </cell>
        </row>
        <row r="8260">
          <cell r="A8260" t="str">
            <v>E626700CD</v>
          </cell>
          <cell r="B8260">
            <v>1677.8300000000002</v>
          </cell>
          <cell r="C8260" t="str">
            <v>FEDERAL reflektor za EUROSTANDARD 18x13cm krom</v>
          </cell>
          <cell r="O8260">
            <v>666</v>
          </cell>
        </row>
        <row r="8261">
          <cell r="A8261" t="str">
            <v>E626700CX</v>
          </cell>
          <cell r="B8261">
            <v>1600.8300000000002</v>
          </cell>
          <cell r="C8261" t="str">
            <v>FEDERAL reflektor za CURVO230 18x13cm krom</v>
          </cell>
          <cell r="O8261">
            <v>1062.75</v>
          </cell>
        </row>
        <row r="8262">
          <cell r="A8262" t="str">
            <v>E626700D</v>
          </cell>
          <cell r="B8262">
            <v>1714.02</v>
          </cell>
          <cell r="C8262" t="str">
            <v>FEDERAL reflektor za EUROSTANDARD G53 75W 18x13cm</v>
          </cell>
          <cell r="O8262">
            <v>1688.25</v>
          </cell>
        </row>
        <row r="8263">
          <cell r="A8263" t="str">
            <v>E626700PA</v>
          </cell>
          <cell r="B8263">
            <v>1649.34</v>
          </cell>
          <cell r="C8263" t="e">
            <v>#N/A</v>
          </cell>
          <cell r="O8263">
            <v>781.5</v>
          </cell>
        </row>
        <row r="8264">
          <cell r="A8264" t="str">
            <v>E626700PG</v>
          </cell>
          <cell r="B8264">
            <v>1649.34</v>
          </cell>
          <cell r="C8264" t="e">
            <v>#N/A</v>
          </cell>
          <cell r="O8264">
            <v>1171.5</v>
          </cell>
        </row>
        <row r="8265">
          <cell r="A8265" t="str">
            <v>E626700PN</v>
          </cell>
          <cell r="B8265">
            <v>1649.34</v>
          </cell>
          <cell r="C8265" t="e">
            <v>#N/A</v>
          </cell>
          <cell r="O8265">
            <v>1949.25</v>
          </cell>
        </row>
        <row r="8266">
          <cell r="A8266" t="str">
            <v>E626700PV</v>
          </cell>
          <cell r="B8266">
            <v>1649.34</v>
          </cell>
          <cell r="C8266" t="e">
            <v>#N/A</v>
          </cell>
          <cell r="O8266">
            <v>562.5</v>
          </cell>
        </row>
        <row r="8267">
          <cell r="A8267" t="str">
            <v>E626700T</v>
          </cell>
          <cell r="B8267">
            <v>1611.6100000000001</v>
          </cell>
          <cell r="C8267" t="str">
            <v>FEDERAL reflektor za SLIM 3, AR111, staklo transp.</v>
          </cell>
          <cell r="O8267">
            <v>475.5</v>
          </cell>
        </row>
        <row r="8268">
          <cell r="A8268" t="str">
            <v>E626700X</v>
          </cell>
          <cell r="B8268">
            <v>1636.25</v>
          </cell>
          <cell r="C8268" t="str">
            <v>FEDERAL reflektor za CURVO230 G53 75W 18x13cm</v>
          </cell>
          <cell r="O8268">
            <v>491.25</v>
          </cell>
        </row>
        <row r="8269">
          <cell r="A8269" t="str">
            <v>E626704D</v>
          </cell>
          <cell r="B8269">
            <v>1399.09</v>
          </cell>
          <cell r="C8269" t="str">
            <v>FEDERAL reflektor za EUROSTANDARD s bazom G53 75W 18x13cm bijeli</v>
          </cell>
          <cell r="O8269">
            <v>562.5</v>
          </cell>
        </row>
        <row r="8270">
          <cell r="A8270" t="str">
            <v>E626704X</v>
          </cell>
          <cell r="B8270">
            <v>1318.24</v>
          </cell>
          <cell r="C8270" t="str">
            <v>FEDERAL reflektor za CURVO230 s bazom G53 75W 18x13cm bijeli</v>
          </cell>
          <cell r="O8270">
            <v>491.25</v>
          </cell>
        </row>
        <row r="8271">
          <cell r="A8271" t="str">
            <v>E626705D</v>
          </cell>
          <cell r="B8271">
            <v>1399.09</v>
          </cell>
          <cell r="C8271" t="str">
            <v>FEDERAL reflektor za EUROSTANDARD s bazom G53 75W 18x13cm crni</v>
          </cell>
          <cell r="O8271">
            <v>562.5</v>
          </cell>
        </row>
        <row r="8272">
          <cell r="A8272" t="str">
            <v>E626705X</v>
          </cell>
          <cell r="B8272">
            <v>1318.24</v>
          </cell>
          <cell r="C8272" t="str">
            <v>FEDERAL reflektor za CURVO230 s bazom G53 75W 18x13cm crni</v>
          </cell>
          <cell r="O8272">
            <v>491.25</v>
          </cell>
        </row>
        <row r="8273">
          <cell r="A8273" t="str">
            <v>E626708D</v>
          </cell>
          <cell r="B8273">
            <v>1399.09</v>
          </cell>
          <cell r="C8273" t="str">
            <v>FEDERAL reflektor za EUROSTANDARD s bazom G53 75W 18x13cm aluminij</v>
          </cell>
          <cell r="O8273">
            <v>562.5</v>
          </cell>
        </row>
        <row r="8274">
          <cell r="A8274" t="str">
            <v>E626708X</v>
          </cell>
          <cell r="B8274">
            <v>1318.24</v>
          </cell>
          <cell r="C8274" t="str">
            <v>FEDERAL reflektor za CURVO230 s bazom G53 75W 18x13cm aluminij</v>
          </cell>
          <cell r="O8274">
            <v>491.25</v>
          </cell>
        </row>
        <row r="8275">
          <cell r="A8275" t="str">
            <v>E626710CD</v>
          </cell>
          <cell r="B8275">
            <v>2048.2000000000003</v>
          </cell>
          <cell r="C8275" t="str">
            <v>FEDERAL reflektor za EUROSTANDARD 18x13cm Gx8,5 70W krom</v>
          </cell>
          <cell r="O8275">
            <v>1104.75</v>
          </cell>
        </row>
        <row r="8276">
          <cell r="A8276" t="str">
            <v>E626710CX</v>
          </cell>
          <cell r="B8276">
            <v>1971.2</v>
          </cell>
          <cell r="C8276" t="str">
            <v>FEDERAL reflektor za CURVO230 18x13cm Gx8,5 70W krom</v>
          </cell>
          <cell r="O8276">
            <v>313.5</v>
          </cell>
        </row>
        <row r="8277">
          <cell r="A8277" t="str">
            <v>E626714D</v>
          </cell>
          <cell r="B8277">
            <v>1740.2</v>
          </cell>
          <cell r="C8277" t="str">
            <v>FEDERAL reflektor za EUROSTANDARD 18x13cm Gx8,5 70W bijeli</v>
          </cell>
          <cell r="O8277">
            <v>847.5</v>
          </cell>
        </row>
        <row r="8278">
          <cell r="A8278" t="str">
            <v>E626714X</v>
          </cell>
          <cell r="B8278">
            <v>1663.2</v>
          </cell>
          <cell r="C8278" t="str">
            <v>FEDERAL reflektor za CURVO230 18x13cm Gx8,5 70W bijeli</v>
          </cell>
          <cell r="O8278">
            <v>1365.75</v>
          </cell>
        </row>
        <row r="8279">
          <cell r="A8279" t="str">
            <v>E626715D</v>
          </cell>
          <cell r="B8279">
            <v>1740.2</v>
          </cell>
          <cell r="C8279" t="str">
            <v>FEDERAL reflektor za EUROSTANDARD 18x13cm Gx8,5 70W crni</v>
          </cell>
          <cell r="O8279">
            <v>1852.5</v>
          </cell>
        </row>
        <row r="8280">
          <cell r="A8280" t="str">
            <v>E626715X</v>
          </cell>
          <cell r="B8280">
            <v>1663.2</v>
          </cell>
          <cell r="C8280" t="str">
            <v>FEDERAL reflektor za CURVO230 18x13cm Gx8,5 70W crni</v>
          </cell>
          <cell r="O8280">
            <v>1659</v>
          </cell>
        </row>
        <row r="8281">
          <cell r="A8281" t="str">
            <v>E626718D</v>
          </cell>
          <cell r="B8281">
            <v>1740.2</v>
          </cell>
          <cell r="C8281" t="str">
            <v>FEDERAL reflektor za EUROSTANDARD 18x13cm Gx8,5 70W aluminij</v>
          </cell>
          <cell r="O8281">
            <v>1516.5</v>
          </cell>
        </row>
        <row r="8282">
          <cell r="A8282" t="str">
            <v>E626718X</v>
          </cell>
          <cell r="B8282">
            <v>1663.2</v>
          </cell>
          <cell r="C8282" t="str">
            <v>FEDERAL reflektor za CURVO230 18x13cm Gx8,5 70W aluminij</v>
          </cell>
          <cell r="O8282">
            <v>903</v>
          </cell>
        </row>
        <row r="8283">
          <cell r="A8283" t="str">
            <v>E626720CD</v>
          </cell>
          <cell r="B8283">
            <v>2069.7600000000002</v>
          </cell>
          <cell r="C8283" t="e">
            <v>#N/A</v>
          </cell>
          <cell r="O8283">
            <v>887.25</v>
          </cell>
        </row>
        <row r="8284">
          <cell r="A8284" t="str">
            <v>E626725D</v>
          </cell>
          <cell r="B8284">
            <v>1706.32</v>
          </cell>
          <cell r="C8284" t="e">
            <v>#N/A</v>
          </cell>
          <cell r="O8284">
            <v>1320.75</v>
          </cell>
        </row>
        <row r="8285">
          <cell r="A8285" t="str">
            <v>E628509T</v>
          </cell>
          <cell r="B8285">
            <v>1212.75</v>
          </cell>
          <cell r="C8285" t="str">
            <v>TREND halogeni refl. za SLIM 3 100W E27, l=150cm</v>
          </cell>
          <cell r="O8285">
            <v>1235.25</v>
          </cell>
        </row>
        <row r="8286">
          <cell r="A8286" t="str">
            <v>E628509X</v>
          </cell>
          <cell r="B8286">
            <v>1153.46</v>
          </cell>
          <cell r="C8286" t="str">
            <v>TREND halogeni refl. za CURVO 230 100W E27, l=150cm</v>
          </cell>
          <cell r="O8286">
            <v>440.25</v>
          </cell>
        </row>
        <row r="8287">
          <cell r="A8287" t="str">
            <v>E628609</v>
          </cell>
          <cell r="B8287">
            <v>1109.57</v>
          </cell>
          <cell r="C8287" t="str">
            <v>TREND halogeni refl. sa bazom, 100W E27, l=40cm</v>
          </cell>
          <cell r="O8287">
            <v>984</v>
          </cell>
        </row>
        <row r="8288">
          <cell r="A8288" t="str">
            <v>E628610</v>
          </cell>
          <cell r="B8288">
            <v>1066.45</v>
          </cell>
          <cell r="C8288" t="str">
            <v>TREND halogeni refl. sa bazom, 60W E27, l=40cm</v>
          </cell>
          <cell r="O8288">
            <v>1396.5</v>
          </cell>
        </row>
        <row r="8289">
          <cell r="A8289" t="str">
            <v>E628710D</v>
          </cell>
          <cell r="B8289">
            <v>1166.55</v>
          </cell>
          <cell r="C8289" t="str">
            <v>TREND halogeni refl. za EUROSTANDARD 60W E27, l=40cm</v>
          </cell>
          <cell r="O8289">
            <v>2121.75</v>
          </cell>
        </row>
        <row r="8290">
          <cell r="A8290" t="str">
            <v>E628710T</v>
          </cell>
          <cell r="B8290">
            <v>1126.5100000000002</v>
          </cell>
          <cell r="C8290" t="str">
            <v>TREND halogeni refl. za SLIM 3 60W E27, l=40cm</v>
          </cell>
          <cell r="O8290">
            <v>659.25</v>
          </cell>
        </row>
        <row r="8291">
          <cell r="A8291" t="str">
            <v>E628710X</v>
          </cell>
          <cell r="B8291">
            <v>1066.45</v>
          </cell>
          <cell r="C8291" t="str">
            <v>TREND halogeni refl. za CURVO 230 60W E27, l=40cm</v>
          </cell>
          <cell r="O8291">
            <v>642.75</v>
          </cell>
        </row>
        <row r="8292">
          <cell r="A8292" t="str">
            <v>E628719D</v>
          </cell>
          <cell r="B8292">
            <v>1258.18</v>
          </cell>
          <cell r="C8292" t="str">
            <v>TREND halogeni refl. za EUROSTANDARD 100W E27, l=40cm</v>
          </cell>
          <cell r="O8292">
            <v>591</v>
          </cell>
        </row>
        <row r="8293">
          <cell r="A8293" t="str">
            <v>E628719T</v>
          </cell>
          <cell r="B8293">
            <v>1212.75</v>
          </cell>
          <cell r="C8293" t="str">
            <v>TREND halogeni refl. za SLIM 3 100W E27, l=40cm</v>
          </cell>
          <cell r="O8293">
            <v>701.25</v>
          </cell>
        </row>
        <row r="8294">
          <cell r="A8294" t="str">
            <v>E628719X</v>
          </cell>
          <cell r="B8294">
            <v>1153.46</v>
          </cell>
          <cell r="C8294" t="str">
            <v>TREND halogeni refl. za CURVO 230 100W E27, l=40cm</v>
          </cell>
          <cell r="O8294">
            <v>737.25</v>
          </cell>
        </row>
        <row r="8295">
          <cell r="A8295" t="str">
            <v>E629600</v>
          </cell>
          <cell r="B8295">
            <v>400.40000000000003</v>
          </cell>
          <cell r="C8295" t="str">
            <v>STACK refl. sa bazom, 75W GZ10</v>
          </cell>
          <cell r="O8295">
            <v>652.5</v>
          </cell>
        </row>
        <row r="8296">
          <cell r="A8296" t="str">
            <v>E629604</v>
          </cell>
          <cell r="B8296">
            <v>351.12</v>
          </cell>
          <cell r="C8296" t="str">
            <v>STACK za BASE 14x21cm baza fi 5,3cm transparent/bijeli</v>
          </cell>
          <cell r="O8296">
            <v>617.25</v>
          </cell>
        </row>
        <row r="8297">
          <cell r="A8297" t="str">
            <v>E629605</v>
          </cell>
          <cell r="B8297">
            <v>351.12</v>
          </cell>
          <cell r="C8297" t="str">
            <v>STACK za BASE 14x21cm baza fi 5,3cm transparent/crni</v>
          </cell>
          <cell r="O8297">
            <v>794.25</v>
          </cell>
        </row>
        <row r="8298">
          <cell r="A8298" t="str">
            <v>E629608</v>
          </cell>
          <cell r="B8298">
            <v>351.12</v>
          </cell>
          <cell r="C8298" t="str">
            <v>STACK za BASE 14x21cm baza fi 5,3cm transparent/sivi</v>
          </cell>
          <cell r="O8298">
            <v>591</v>
          </cell>
        </row>
        <row r="8299">
          <cell r="A8299" t="str">
            <v>E629609</v>
          </cell>
          <cell r="B8299">
            <v>351.12</v>
          </cell>
          <cell r="C8299" t="str">
            <v>STACK za BASE 14x21cm baza fi 5,3cm transparent/aluminij</v>
          </cell>
          <cell r="O8299">
            <v>777.75</v>
          </cell>
        </row>
        <row r="8300">
          <cell r="A8300" t="str">
            <v>E629614</v>
          </cell>
          <cell r="B8300">
            <v>380.38</v>
          </cell>
          <cell r="C8300" t="str">
            <v>STACK za BASE 14x21cm baza fi 6,7cm transparent/bijeli</v>
          </cell>
          <cell r="O8300">
            <v>566.25</v>
          </cell>
        </row>
        <row r="8301">
          <cell r="A8301" t="str">
            <v>E629615</v>
          </cell>
          <cell r="B8301">
            <v>380.38</v>
          </cell>
          <cell r="C8301" t="str">
            <v>STACK za BASE 14x21cm baza fi 6,7cm transparent/crni</v>
          </cell>
          <cell r="O8301">
            <v>751.5</v>
          </cell>
        </row>
        <row r="8302">
          <cell r="A8302" t="str">
            <v>E629618</v>
          </cell>
          <cell r="B8302">
            <v>380.38</v>
          </cell>
          <cell r="C8302" t="str">
            <v>STACK za BASE 14x21cm baza fi 6,7cm transparent/sivi</v>
          </cell>
          <cell r="O8302">
            <v>651.75</v>
          </cell>
        </row>
        <row r="8303">
          <cell r="A8303" t="str">
            <v>E629619</v>
          </cell>
          <cell r="B8303">
            <v>380.38</v>
          </cell>
          <cell r="C8303" t="str">
            <v>STACK za BASE 14x21cm baza fi 6,7cm transparent/aluminij</v>
          </cell>
          <cell r="O8303">
            <v>714.75</v>
          </cell>
        </row>
        <row r="8304">
          <cell r="A8304" t="str">
            <v>E629629</v>
          </cell>
          <cell r="B8304">
            <v>683.76</v>
          </cell>
          <cell r="C8304" t="str">
            <v>MINISTACK refl. sa bazom 30cm, 2x60W E14</v>
          </cell>
          <cell r="O8304">
            <v>625.5</v>
          </cell>
        </row>
        <row r="8305">
          <cell r="A8305" t="str">
            <v>E629639</v>
          </cell>
          <cell r="B8305">
            <v>1091.0899999999999</v>
          </cell>
          <cell r="C8305" t="str">
            <v>MINISTACK refl. sa bazom 52cm, 3x60W E14</v>
          </cell>
          <cell r="O8305">
            <v>601.5</v>
          </cell>
        </row>
        <row r="8306">
          <cell r="A8306" t="str">
            <v>E629659</v>
          </cell>
          <cell r="B8306">
            <v>1733.27</v>
          </cell>
          <cell r="C8306" t="str">
            <v>MINISTACK refl. sa bazom 70cm, 5x60W E14</v>
          </cell>
          <cell r="O8306">
            <v>870.75</v>
          </cell>
        </row>
        <row r="8307">
          <cell r="A8307" t="str">
            <v>E629669</v>
          </cell>
          <cell r="B8307">
            <v>802.34</v>
          </cell>
          <cell r="C8307" t="str">
            <v>STACK refl. sa bazom 30cm, 2x100W E27</v>
          </cell>
          <cell r="O8307">
            <v>844.5</v>
          </cell>
        </row>
        <row r="8308">
          <cell r="A8308" t="str">
            <v>E629679</v>
          </cell>
          <cell r="B8308">
            <v>1202.74</v>
          </cell>
          <cell r="C8308" t="str">
            <v>STACK refl. sa bazom 70cm, 3x100W E27</v>
          </cell>
          <cell r="O8308">
            <v>820.5</v>
          </cell>
        </row>
        <row r="8309">
          <cell r="A8309" t="str">
            <v>E629689</v>
          </cell>
          <cell r="B8309">
            <v>2001.2299999999998</v>
          </cell>
          <cell r="C8309" t="str">
            <v>STACK refl. sa bazom 96cm, 5x100W E27</v>
          </cell>
          <cell r="O8309">
            <v>657.75</v>
          </cell>
        </row>
        <row r="8310">
          <cell r="A8310" t="str">
            <v>E629710D</v>
          </cell>
          <cell r="B8310">
            <v>577.5</v>
          </cell>
          <cell r="C8310" t="str">
            <v>STACK refl. za EUROSTANDARD, 100W E27 transparent/aluminij</v>
          </cell>
          <cell r="O8310">
            <v>632.25</v>
          </cell>
        </row>
        <row r="8311">
          <cell r="A8311" t="str">
            <v>E629710T</v>
          </cell>
          <cell r="B8311">
            <v>488.18</v>
          </cell>
          <cell r="C8311" t="str">
            <v>STACK refl. za SLIM 3, 100W E27</v>
          </cell>
          <cell r="O8311">
            <v>600</v>
          </cell>
        </row>
        <row r="8312">
          <cell r="A8312" t="str">
            <v>E629710X</v>
          </cell>
          <cell r="B8312">
            <v>504.35</v>
          </cell>
          <cell r="C8312" t="str">
            <v>STACK refl. za CURVO230, 100W E27 transparent/aluminij</v>
          </cell>
          <cell r="O8312">
            <v>567</v>
          </cell>
        </row>
        <row r="8313">
          <cell r="A8313" t="str">
            <v>E629714D</v>
          </cell>
          <cell r="B8313">
            <v>577.5</v>
          </cell>
          <cell r="C8313" t="str">
            <v>STACK refl. za EUROSTANDARD, 100W E27 transparent/bijeli</v>
          </cell>
          <cell r="O8313">
            <v>516</v>
          </cell>
        </row>
        <row r="8314">
          <cell r="A8314" t="str">
            <v>E629714X</v>
          </cell>
          <cell r="B8314">
            <v>504.35</v>
          </cell>
          <cell r="C8314" t="str">
            <v>STACK refl. za CURVO230, 100W E27 transparent/bijeli</v>
          </cell>
          <cell r="O8314">
            <v>685.5</v>
          </cell>
        </row>
        <row r="8315">
          <cell r="A8315" t="str">
            <v>E629715D</v>
          </cell>
          <cell r="B8315">
            <v>577.5</v>
          </cell>
          <cell r="C8315" t="str">
            <v>STACK refl. za EUROSTANDARD, 100W E27 transparent/crni</v>
          </cell>
          <cell r="O8315">
            <v>672</v>
          </cell>
        </row>
        <row r="8316">
          <cell r="A8316" t="str">
            <v>E629715X</v>
          </cell>
          <cell r="B8316">
            <v>504.35</v>
          </cell>
          <cell r="C8316" t="str">
            <v>STACK refl. za CURVO230, 100W E27 transparent/crni</v>
          </cell>
          <cell r="O8316">
            <v>624</v>
          </cell>
        </row>
        <row r="8317">
          <cell r="A8317" t="str">
            <v>E629718D</v>
          </cell>
          <cell r="B8317">
            <v>577.5</v>
          </cell>
          <cell r="C8317" t="str">
            <v>STACK refl. za EUROSTANDARD, 100W E27 transparent/sivi</v>
          </cell>
          <cell r="O8317">
            <v>696.75</v>
          </cell>
        </row>
        <row r="8318">
          <cell r="A8318" t="str">
            <v>E629718X</v>
          </cell>
          <cell r="B8318">
            <v>504.35</v>
          </cell>
          <cell r="C8318" t="str">
            <v>STACK refl. za CURVO230, 100W E27 transparent/sivi</v>
          </cell>
          <cell r="O8318">
            <v>677.25</v>
          </cell>
        </row>
        <row r="8319">
          <cell r="A8319" t="str">
            <v>E630444</v>
          </cell>
          <cell r="B8319">
            <v>1134.21</v>
          </cell>
          <cell r="C8319" t="str">
            <v>CANDELINA stropna G9 4x40W 18x18cm</v>
          </cell>
          <cell r="O8319">
            <v>827.25</v>
          </cell>
        </row>
        <row r="8320">
          <cell r="A8320" t="str">
            <v>E630604</v>
          </cell>
          <cell r="B8320">
            <v>321.86</v>
          </cell>
          <cell r="C8320" t="str">
            <v>CANDELINA zidna G9 75W 10x6cm</v>
          </cell>
          <cell r="O8320">
            <v>483.75</v>
          </cell>
        </row>
        <row r="8321">
          <cell r="A8321" t="str">
            <v>E630634</v>
          </cell>
          <cell r="B8321">
            <v>870.1</v>
          </cell>
          <cell r="C8321" t="str">
            <v>CANDELINA stropna G9 3x40W 10x30cm</v>
          </cell>
          <cell r="O8321">
            <v>827.25</v>
          </cell>
        </row>
        <row r="8322">
          <cell r="A8322" t="str">
            <v>E630654</v>
          </cell>
          <cell r="B8322">
            <v>1402.17</v>
          </cell>
          <cell r="C8322" t="str">
            <v>CANDELINA stropna G9 5x40W 10x52cm</v>
          </cell>
          <cell r="O8322">
            <v>827.25</v>
          </cell>
        </row>
        <row r="8323">
          <cell r="A8323" t="str">
            <v>E630674</v>
          </cell>
          <cell r="B8323">
            <v>1901.9</v>
          </cell>
          <cell r="C8323" t="str">
            <v>CANDELINA stropna G9 7x40W 10x70cm</v>
          </cell>
          <cell r="O8323">
            <v>992.25</v>
          </cell>
        </row>
        <row r="8324">
          <cell r="A8324" t="str">
            <v>E631444</v>
          </cell>
          <cell r="B8324">
            <v>1703.24</v>
          </cell>
          <cell r="C8324" t="str">
            <v>BIJOUX stropna G9 4x40W 18x18cm aluminij/bijela</v>
          </cell>
          <cell r="O8324">
            <v>646.5</v>
          </cell>
        </row>
        <row r="8325">
          <cell r="A8325" t="str">
            <v>E631449</v>
          </cell>
          <cell r="B8325">
            <v>1556.94</v>
          </cell>
          <cell r="C8325" t="str">
            <v>BIJOUX stropna G9 4x40W 18x18cm aluminij/aluminij</v>
          </cell>
          <cell r="O8325">
            <v>992.25</v>
          </cell>
        </row>
        <row r="8326">
          <cell r="A8326" t="str">
            <v>E631624</v>
          </cell>
          <cell r="B8326">
            <v>927.08</v>
          </cell>
          <cell r="C8326" t="str">
            <v>BIJOUX stropna G9 2x40W 30x11cm aluminij/bijela</v>
          </cell>
          <cell r="O8326">
            <v>992.25</v>
          </cell>
        </row>
        <row r="8327">
          <cell r="A8327" t="str">
            <v>E631629</v>
          </cell>
          <cell r="B8327">
            <v>910.91</v>
          </cell>
          <cell r="C8327" t="str">
            <v>BIJOUX stropna G9 2x40W 30x11cm aluminij/aluminij</v>
          </cell>
          <cell r="O8327">
            <v>1198.5</v>
          </cell>
        </row>
        <row r="8328">
          <cell r="A8328" t="str">
            <v>E631634</v>
          </cell>
          <cell r="B8328">
            <v>1355.97</v>
          </cell>
          <cell r="C8328" t="str">
            <v>BIJOUX stropna G9 3x40W 52x11cm aluminij/bijela</v>
          </cell>
          <cell r="O8328">
            <v>1198.5</v>
          </cell>
        </row>
        <row r="8329">
          <cell r="A8329" t="str">
            <v>E631639</v>
          </cell>
          <cell r="B8329">
            <v>1268.19</v>
          </cell>
          <cell r="C8329" t="str">
            <v>BIJOUX stropna G9 3x40W 52x11cm aluminij/aluminij</v>
          </cell>
          <cell r="O8329">
            <v>1198.5</v>
          </cell>
        </row>
        <row r="8330">
          <cell r="A8330" t="str">
            <v>E632600</v>
          </cell>
          <cell r="B8330">
            <v>451.99</v>
          </cell>
          <cell r="C8330" t="str">
            <v>RALLY GZ10 50W</v>
          </cell>
          <cell r="O8330">
            <v>2260.5</v>
          </cell>
        </row>
        <row r="8331">
          <cell r="A8331" t="str">
            <v>E632620</v>
          </cell>
          <cell r="B8331">
            <v>1010.2399999999999</v>
          </cell>
          <cell r="C8331" t="str">
            <v>RALLY GZ10 2x50W</v>
          </cell>
          <cell r="O8331">
            <v>2260.5</v>
          </cell>
        </row>
        <row r="8332">
          <cell r="A8332" t="str">
            <v>E632630</v>
          </cell>
          <cell r="B8332">
            <v>1433.74</v>
          </cell>
          <cell r="C8332" t="str">
            <v>RALLY GZ10 3x50W</v>
          </cell>
          <cell r="O8332">
            <v>2260.5</v>
          </cell>
        </row>
        <row r="8333">
          <cell r="A8333" t="str">
            <v>E632650</v>
          </cell>
          <cell r="B8333">
            <v>2178.33</v>
          </cell>
          <cell r="C8333" t="str">
            <v>RALLY GZ10 5x50W</v>
          </cell>
          <cell r="O8333">
            <v>2260.5</v>
          </cell>
        </row>
        <row r="8334">
          <cell r="A8334" t="str">
            <v>E638500</v>
          </cell>
          <cell r="B8334">
            <v>676.83</v>
          </cell>
          <cell r="C8334" t="str">
            <v>MINI TREND rfl. Jack sistem l=100cm staklo transparent</v>
          </cell>
          <cell r="O8334">
            <v>3142.5</v>
          </cell>
        </row>
        <row r="8335">
          <cell r="A8335" t="str">
            <v>E638504</v>
          </cell>
          <cell r="B8335">
            <v>659.89</v>
          </cell>
          <cell r="C8335" t="str">
            <v>MINI TREND rfl. Jack sistem l=100cm staklo opal</v>
          </cell>
          <cell r="O8335">
            <v>3142.5</v>
          </cell>
        </row>
        <row r="8336">
          <cell r="A8336" t="str">
            <v>E638509</v>
          </cell>
          <cell r="B8336">
            <v>606.76</v>
          </cell>
          <cell r="C8336" t="str">
            <v>MINI TREND rfl. Jack sistem l=100cm aluminij</v>
          </cell>
          <cell r="O8336">
            <v>3142.5</v>
          </cell>
        </row>
        <row r="8337">
          <cell r="A8337" t="str">
            <v>E638509X</v>
          </cell>
          <cell r="B8337">
            <v>719.95</v>
          </cell>
          <cell r="C8337" t="str">
            <v>TREND "M" refl. za CURVO 230 l=150cm</v>
          </cell>
          <cell r="O8337">
            <v>3142.5</v>
          </cell>
        </row>
        <row r="8338">
          <cell r="A8338" t="str">
            <v>E638610</v>
          </cell>
          <cell r="B8338">
            <v>756.91</v>
          </cell>
          <cell r="C8338" t="str">
            <v>TREND "V" refl. Sa bazom, max 60W G9, l=50cm</v>
          </cell>
          <cell r="O8338">
            <v>1198.5</v>
          </cell>
        </row>
        <row r="8339">
          <cell r="A8339" t="str">
            <v>E638619</v>
          </cell>
          <cell r="B8339">
            <v>669.9</v>
          </cell>
          <cell r="C8339" t="e">
            <v>#N/A</v>
          </cell>
          <cell r="O8339">
            <v>1198.5</v>
          </cell>
        </row>
        <row r="8340">
          <cell r="A8340" t="str">
            <v>E638700</v>
          </cell>
          <cell r="B8340">
            <v>633.71</v>
          </cell>
          <cell r="C8340" t="str">
            <v>MINI TREND rfl. Jack sistem l=25cm staklo transparent</v>
          </cell>
          <cell r="O8340">
            <v>1198.5</v>
          </cell>
        </row>
        <row r="8341">
          <cell r="A8341" t="str">
            <v>E638700X</v>
          </cell>
          <cell r="B8341">
            <v>815.43000000000006</v>
          </cell>
          <cell r="C8341" t="str">
            <v>TREND "V" refl. Za CURVO 230, max 60W G9, l=25cm</v>
          </cell>
          <cell r="O8341">
            <v>2260.5</v>
          </cell>
        </row>
        <row r="8342">
          <cell r="A8342" t="str">
            <v>E638704</v>
          </cell>
          <cell r="B8342">
            <v>606.76</v>
          </cell>
          <cell r="C8342" t="str">
            <v>MINI TREND rfl. Jack sistem l=25cm staklo opal</v>
          </cell>
          <cell r="O8342">
            <v>2260.5</v>
          </cell>
        </row>
        <row r="8343">
          <cell r="A8343" t="str">
            <v>E638704X</v>
          </cell>
          <cell r="B8343">
            <v>798.49</v>
          </cell>
          <cell r="C8343" t="str">
            <v>MINI TREND rfl. Jack sistem l=50cm staklo opal</v>
          </cell>
          <cell r="O8343">
            <v>2260.5</v>
          </cell>
        </row>
        <row r="8344">
          <cell r="A8344" t="str">
            <v>E638709</v>
          </cell>
          <cell r="B8344">
            <v>581.35</v>
          </cell>
          <cell r="C8344" t="str">
            <v>MINI TREND rfl. Jack sistem l=25cm aluminij</v>
          </cell>
          <cell r="O8344">
            <v>2260.5</v>
          </cell>
        </row>
        <row r="8345">
          <cell r="A8345" t="str">
            <v>E638709X</v>
          </cell>
          <cell r="B8345">
            <v>771.54000000000008</v>
          </cell>
          <cell r="C8345" t="str">
            <v>TREND "M" refl. za CURVO 230, max 60W G9, l=25cm</v>
          </cell>
          <cell r="O8345">
            <v>3186.75</v>
          </cell>
        </row>
        <row r="8346">
          <cell r="A8346" t="str">
            <v>E638710</v>
          </cell>
          <cell r="B8346">
            <v>669.13000000000011</v>
          </cell>
          <cell r="C8346" t="str">
            <v>MINI TREND rfl. Jack sistem l=50cm staklo transparent</v>
          </cell>
          <cell r="O8346">
            <v>2794.5</v>
          </cell>
        </row>
        <row r="8347">
          <cell r="A8347" t="str">
            <v>E638710C</v>
          </cell>
          <cell r="B8347">
            <v>733.81</v>
          </cell>
          <cell r="C8347" t="str">
            <v>TREND "V" refl. Za CAVOQUICK, max 60W G9, l=25cm</v>
          </cell>
          <cell r="O8347">
            <v>353.25</v>
          </cell>
        </row>
        <row r="8348">
          <cell r="A8348" t="str">
            <v>E638714</v>
          </cell>
          <cell r="B8348">
            <v>642.18000000000006</v>
          </cell>
          <cell r="C8348" t="str">
            <v>MINI TREND rfl. Jack sistem l=50cm staklo opal</v>
          </cell>
          <cell r="O8348">
            <v>412.5</v>
          </cell>
        </row>
        <row r="8349">
          <cell r="A8349" t="str">
            <v>E638719</v>
          </cell>
          <cell r="B8349">
            <v>617.54000000000008</v>
          </cell>
          <cell r="C8349" t="str">
            <v>MINI TREND rfl. Jack sistem l=50cm aluminij</v>
          </cell>
          <cell r="O8349">
            <v>412.5</v>
          </cell>
        </row>
        <row r="8350">
          <cell r="A8350" t="str">
            <v>E638750</v>
          </cell>
          <cell r="B8350">
            <v>893.97</v>
          </cell>
          <cell r="C8350" t="str">
            <v>MINI TREND rfl. Jack sistem ruka 40x50cm staklo transparent</v>
          </cell>
          <cell r="O8350">
            <v>412.5</v>
          </cell>
        </row>
        <row r="8351">
          <cell r="A8351" t="str">
            <v>E638754</v>
          </cell>
          <cell r="B8351">
            <v>867.02</v>
          </cell>
          <cell r="C8351" t="str">
            <v>MINI TREND rfl. Jack sistem ruka 40x50cm staklo opal</v>
          </cell>
          <cell r="O8351">
            <v>862.5</v>
          </cell>
        </row>
        <row r="8352">
          <cell r="A8352" t="str">
            <v>E638759</v>
          </cell>
          <cell r="B8352">
            <v>842.38000000000011</v>
          </cell>
          <cell r="C8352" t="str">
            <v>MINI TREND rfl. Jack sistem ruka 40x50cm aluminij</v>
          </cell>
          <cell r="O8352">
            <v>981</v>
          </cell>
        </row>
        <row r="8353">
          <cell r="A8353" t="str">
            <v>E638790</v>
          </cell>
          <cell r="B8353">
            <v>675.29000000000008</v>
          </cell>
          <cell r="C8353" t="str">
            <v>MINITREND reflektor za CURVO 12, 50W GU5,3, staklo transparentno</v>
          </cell>
          <cell r="O8353">
            <v>496.5</v>
          </cell>
        </row>
        <row r="8354">
          <cell r="A8354" t="str">
            <v>E638794</v>
          </cell>
          <cell r="B8354">
            <v>649.11</v>
          </cell>
          <cell r="C8354" t="str">
            <v>MINITREND reflektor za CURVO 12, 50W GU5,3, staklo opalno</v>
          </cell>
          <cell r="O8354">
            <v>915</v>
          </cell>
        </row>
        <row r="8355">
          <cell r="A8355" t="str">
            <v>E638799</v>
          </cell>
          <cell r="B8355">
            <v>616</v>
          </cell>
          <cell r="C8355" t="str">
            <v>MINITREND reflektor za CURVO 12, 50W GU5,3, odsijač aluminijski</v>
          </cell>
          <cell r="O8355">
            <v>266.25</v>
          </cell>
        </row>
        <row r="8356">
          <cell r="A8356" t="str">
            <v>E638924</v>
          </cell>
          <cell r="B8356">
            <v>582.12</v>
          </cell>
          <cell r="C8356" t="str">
            <v>MINITREND zidna s bazom G9 60W aluminij/bijela</v>
          </cell>
          <cell r="O8356">
            <v>862.5</v>
          </cell>
        </row>
        <row r="8357">
          <cell r="A8357" t="str">
            <v>E638929</v>
          </cell>
          <cell r="B8357">
            <v>529.76</v>
          </cell>
          <cell r="C8357" t="str">
            <v>MINITREND zidna s bazom G9 60W aluminij/aluminij</v>
          </cell>
          <cell r="O8357">
            <v>862.5</v>
          </cell>
        </row>
        <row r="8358">
          <cell r="A8358" t="str">
            <v>E638934</v>
          </cell>
          <cell r="B8358">
            <v>703.78000000000009</v>
          </cell>
          <cell r="C8358" t="str">
            <v>MINITREND stolna/zidna sa štipaljkom G9 60W aluminij/bijela</v>
          </cell>
          <cell r="O8358">
            <v>981</v>
          </cell>
        </row>
        <row r="8359">
          <cell r="A8359" t="str">
            <v>E638944</v>
          </cell>
          <cell r="B8359">
            <v>689.92</v>
          </cell>
          <cell r="C8359" t="str">
            <v>MINITREND zidna zakretna G9 60W aluminij/bijela</v>
          </cell>
          <cell r="O8359">
            <v>496.5</v>
          </cell>
        </row>
        <row r="8360">
          <cell r="A8360" t="str">
            <v>E638949</v>
          </cell>
          <cell r="B8360">
            <v>640.64</v>
          </cell>
          <cell r="C8360" t="str">
            <v>MINITREND zidna zakretna G9 60W aluminij/aluminij</v>
          </cell>
          <cell r="O8360">
            <v>266.25</v>
          </cell>
        </row>
        <row r="8361">
          <cell r="A8361" t="str">
            <v>E638954</v>
          </cell>
          <cell r="B8361">
            <v>715.33</v>
          </cell>
          <cell r="C8361" t="str">
            <v>MINITREND zidna zakretna mobilna G9 60W aluminij/bijela</v>
          </cell>
          <cell r="O8361">
            <v>862.5</v>
          </cell>
        </row>
        <row r="8362">
          <cell r="A8362" t="str">
            <v>E638959</v>
          </cell>
          <cell r="B8362">
            <v>695.31</v>
          </cell>
          <cell r="C8362" t="str">
            <v>MINITREND zidna zakretna mobilna G9 60W aluminij/aluminij</v>
          </cell>
          <cell r="O8362">
            <v>862.5</v>
          </cell>
        </row>
        <row r="8363">
          <cell r="A8363" t="str">
            <v>E650410</v>
          </cell>
          <cell r="B8363">
            <v>849.31</v>
          </cell>
          <cell r="C8363" t="str">
            <v>EVOLUTION sa bazom GU5,3 50W transparent</v>
          </cell>
          <cell r="O8363">
            <v>981</v>
          </cell>
        </row>
        <row r="8364">
          <cell r="A8364" t="str">
            <v>E650410R</v>
          </cell>
          <cell r="B8364">
            <v>496.65000000000003</v>
          </cell>
          <cell r="C8364" t="str">
            <v>LUCE MOBILE EVOLUTION refl. za montažu na panele, 1x50W GU5,3</v>
          </cell>
          <cell r="O8364">
            <v>496.5</v>
          </cell>
        </row>
        <row r="8365">
          <cell r="A8365" t="str">
            <v>E650414</v>
          </cell>
          <cell r="B8365">
            <v>849.31</v>
          </cell>
          <cell r="C8365" t="str">
            <v>EVOLUTION sa bazom GU5,3 50W bijeli</v>
          </cell>
          <cell r="O8365">
            <v>266.25</v>
          </cell>
        </row>
        <row r="8366">
          <cell r="A8366" t="str">
            <v>E650415</v>
          </cell>
          <cell r="B8366">
            <v>849.31</v>
          </cell>
          <cell r="C8366" t="str">
            <v>EVOLUTION sa bazom GU5,3 50W crni</v>
          </cell>
          <cell r="O8366">
            <v>862.5</v>
          </cell>
        </row>
        <row r="8367">
          <cell r="A8367" t="str">
            <v>E650420</v>
          </cell>
          <cell r="B8367">
            <v>1018.7100000000002</v>
          </cell>
          <cell r="C8367" t="str">
            <v>EVOLUTION sa bazom GU5,3 2x50W transparent</v>
          </cell>
          <cell r="O8367">
            <v>969</v>
          </cell>
        </row>
        <row r="8368">
          <cell r="A8368" t="str">
            <v>E650420R</v>
          </cell>
          <cell r="B8368">
            <v>663.74</v>
          </cell>
          <cell r="C8368" t="str">
            <v>LUCE MOBILE EVOLUTION refl. za montažu na panele, 2x50W GU5,3</v>
          </cell>
          <cell r="O8368">
            <v>957.75</v>
          </cell>
        </row>
        <row r="8369">
          <cell r="A8369" t="str">
            <v>E650424</v>
          </cell>
          <cell r="B8369">
            <v>1018.7100000000002</v>
          </cell>
          <cell r="C8369" t="str">
            <v>EVOLUTION sa bazom GU5,3 2x50W transparent</v>
          </cell>
          <cell r="O8369">
            <v>1087.5</v>
          </cell>
        </row>
        <row r="8370">
          <cell r="A8370" t="str">
            <v>E650425</v>
          </cell>
          <cell r="B8370">
            <v>1018.7100000000002</v>
          </cell>
          <cell r="C8370" t="str">
            <v>EVOLUTION sa bazom GU5,3 2x50W transparent</v>
          </cell>
          <cell r="O8370">
            <v>1054.5</v>
          </cell>
        </row>
        <row r="8371">
          <cell r="A8371" t="str">
            <v>E650520</v>
          </cell>
          <cell r="B8371">
            <v>1230.46</v>
          </cell>
          <cell r="C8371" t="str">
            <v>EVOLUTION visilica GU5,3 2x50W transparent</v>
          </cell>
          <cell r="O8371">
            <v>427.5</v>
          </cell>
        </row>
        <row r="8372">
          <cell r="A8372" t="str">
            <v>E650524</v>
          </cell>
          <cell r="B8372">
            <v>1230.46</v>
          </cell>
          <cell r="C8372" t="str">
            <v>EVOLUTION visilica GU5,3 2x50W bijela</v>
          </cell>
          <cell r="O8372">
            <v>1005</v>
          </cell>
        </row>
        <row r="8373">
          <cell r="A8373" t="str">
            <v>E650525</v>
          </cell>
          <cell r="B8373">
            <v>1230.46</v>
          </cell>
          <cell r="C8373" t="str">
            <v>EVOLUTION visilica GU5,3 2x50W crna</v>
          </cell>
          <cell r="O8373">
            <v>969</v>
          </cell>
        </row>
        <row r="8374">
          <cell r="A8374" t="str">
            <v>E650540</v>
          </cell>
          <cell r="B8374">
            <v>2320.7799999999997</v>
          </cell>
          <cell r="C8374" t="str">
            <v>EVOLUTION visilica GU5,3 4x50W linijska transparent</v>
          </cell>
          <cell r="O8374">
            <v>1087.5</v>
          </cell>
        </row>
        <row r="8375">
          <cell r="A8375" t="str">
            <v>E650540Q</v>
          </cell>
          <cell r="B8375">
            <v>2320.7799999999997</v>
          </cell>
          <cell r="C8375" t="str">
            <v>EVOLUTION visilica GU5,3 4x50W kvadratna transparent</v>
          </cell>
          <cell r="O8375">
            <v>427.5</v>
          </cell>
        </row>
        <row r="8376">
          <cell r="A8376" t="str">
            <v>E650544</v>
          </cell>
          <cell r="B8376">
            <v>2320.7799999999997</v>
          </cell>
          <cell r="C8376" t="str">
            <v>EVOLUTION visilica GU5,3 4x50W linijska crna</v>
          </cell>
          <cell r="O8376">
            <v>1005</v>
          </cell>
        </row>
        <row r="8377">
          <cell r="A8377" t="str">
            <v>E650545</v>
          </cell>
          <cell r="B8377">
            <v>2320.7799999999997</v>
          </cell>
          <cell r="C8377" t="str">
            <v>EVOLUTION visilica GU5,3 4x50W linijska bijela</v>
          </cell>
          <cell r="O8377">
            <v>969</v>
          </cell>
        </row>
        <row r="8378">
          <cell r="A8378" t="str">
            <v>E650560</v>
          </cell>
          <cell r="B8378">
            <v>3226.3</v>
          </cell>
          <cell r="C8378" t="str">
            <v>EVOLUTION visilica GU5,3 6x50W linijska transparent</v>
          </cell>
          <cell r="O8378">
            <v>1087.5</v>
          </cell>
        </row>
        <row r="8379">
          <cell r="A8379" t="str">
            <v>E650560R</v>
          </cell>
          <cell r="B8379">
            <v>3226.3</v>
          </cell>
          <cell r="C8379" t="str">
            <v>EVOLUTION visilica GU5,3 6x50W pravokutna transparent</v>
          </cell>
          <cell r="O8379">
            <v>427.5</v>
          </cell>
        </row>
        <row r="8380">
          <cell r="A8380" t="str">
            <v>E650564</v>
          </cell>
          <cell r="B8380">
            <v>3226.3</v>
          </cell>
          <cell r="C8380" t="str">
            <v>EVOLUTION visilica GU5,3 6x50W linijska crna</v>
          </cell>
          <cell r="O8380">
            <v>1005</v>
          </cell>
        </row>
        <row r="8381">
          <cell r="A8381" t="str">
            <v>E650565</v>
          </cell>
          <cell r="B8381">
            <v>3226.3</v>
          </cell>
          <cell r="C8381" t="str">
            <v>EVOLUTION visilica GU5,3 6x50W linijska bijela</v>
          </cell>
          <cell r="O8381">
            <v>1815</v>
          </cell>
        </row>
        <row r="8382">
          <cell r="A8382" t="str">
            <v>E650620</v>
          </cell>
          <cell r="B8382">
            <v>1230.46</v>
          </cell>
          <cell r="C8382" t="str">
            <v>EVOLUTION TIGE visilica GU5,3 2x50W transparent</v>
          </cell>
          <cell r="O8382">
            <v>2450.25</v>
          </cell>
        </row>
        <row r="8383">
          <cell r="A8383" t="str">
            <v>E650624</v>
          </cell>
          <cell r="B8383">
            <v>1230.46</v>
          </cell>
          <cell r="C8383" t="str">
            <v>EVOLUTION TIGE visilica GU5,3 2x50W bijela</v>
          </cell>
          <cell r="O8383">
            <v>2385.75</v>
          </cell>
        </row>
        <row r="8384">
          <cell r="A8384" t="str">
            <v>E650625</v>
          </cell>
          <cell r="B8384">
            <v>1230.46</v>
          </cell>
          <cell r="C8384" t="str">
            <v>EVOLUTION TIGE visilica GU5,3 2x50W crna</v>
          </cell>
          <cell r="O8384">
            <v>2190.75</v>
          </cell>
        </row>
        <row r="8385">
          <cell r="A8385" t="str">
            <v>E650640</v>
          </cell>
          <cell r="B8385">
            <v>2320.7799999999997</v>
          </cell>
          <cell r="C8385" t="str">
            <v>EVOLUTION TIGE visilica GU5,3 4x50W linijska transparent</v>
          </cell>
          <cell r="O8385">
            <v>1815</v>
          </cell>
        </row>
        <row r="8386">
          <cell r="A8386" t="str">
            <v>E650640Q</v>
          </cell>
          <cell r="B8386">
            <v>2320.7799999999997</v>
          </cell>
          <cell r="C8386" t="str">
            <v>EVOLUTION TIGE visilica GU5,3 4x50W kvadratna transparent</v>
          </cell>
          <cell r="O8386">
            <v>1815</v>
          </cell>
        </row>
        <row r="8387">
          <cell r="A8387" t="str">
            <v>E650644</v>
          </cell>
          <cell r="B8387">
            <v>2320.7799999999997</v>
          </cell>
          <cell r="C8387" t="str">
            <v>EVOLUTION TIGE visilica GU5,3 4x50W linijska bijela</v>
          </cell>
          <cell r="O8387">
            <v>2415</v>
          </cell>
        </row>
        <row r="8388">
          <cell r="A8388" t="str">
            <v>E650645</v>
          </cell>
          <cell r="B8388">
            <v>2320.7799999999997</v>
          </cell>
          <cell r="C8388" t="str">
            <v>EVOLUTION TIGE visilica GU5,3 4x50W linijska crna</v>
          </cell>
          <cell r="O8388">
            <v>3140.25</v>
          </cell>
        </row>
        <row r="8389">
          <cell r="A8389" t="str">
            <v>E650660</v>
          </cell>
          <cell r="B8389">
            <v>3271.73</v>
          </cell>
          <cell r="C8389" t="str">
            <v>EVOLUTION TIGE visilica GU5,3 6x50W linijska transparent</v>
          </cell>
          <cell r="O8389">
            <v>3075</v>
          </cell>
        </row>
        <row r="8390">
          <cell r="A8390" t="str">
            <v>E650660R</v>
          </cell>
          <cell r="B8390">
            <v>2869.0200000000004</v>
          </cell>
          <cell r="C8390" t="str">
            <v>EVOLUTION TIGE visilica GU5,3 6x50W pravokutna transparent</v>
          </cell>
          <cell r="O8390">
            <v>2880</v>
          </cell>
        </row>
        <row r="8391">
          <cell r="A8391" t="str">
            <v>E650700</v>
          </cell>
          <cell r="B8391">
            <v>362.67</v>
          </cell>
          <cell r="C8391" t="str">
            <v>EVOLUTION reflektor za CURVO 12, 1x50W GU5,3, staklo transparentno</v>
          </cell>
          <cell r="O8391">
            <v>345</v>
          </cell>
        </row>
        <row r="8392">
          <cell r="A8392" t="str">
            <v>E650700J</v>
          </cell>
          <cell r="B8392">
            <v>423.5</v>
          </cell>
          <cell r="C8392" t="str">
            <v>EVOLUTION reflektor za Jack system GU5,3 50W L=20cm staklo transparentno</v>
          </cell>
          <cell r="O8392">
            <v>345</v>
          </cell>
        </row>
        <row r="8393">
          <cell r="A8393" t="str">
            <v>E650704J</v>
          </cell>
          <cell r="B8393">
            <v>423.5</v>
          </cell>
          <cell r="C8393" t="str">
            <v>EVOLUTION reflektor za Jack system GU5,3 50W L=20cm staklo bijelo</v>
          </cell>
          <cell r="O8393">
            <v>742.5</v>
          </cell>
        </row>
        <row r="8394">
          <cell r="A8394" t="str">
            <v>E650705J</v>
          </cell>
          <cell r="B8394">
            <v>423.5</v>
          </cell>
          <cell r="C8394" t="str">
            <v>EVOLUTION reflektor za Jack system GU5,3 50W L=20cm staklo crno</v>
          </cell>
          <cell r="O8394">
            <v>742.5</v>
          </cell>
        </row>
        <row r="8395">
          <cell r="A8395" t="str">
            <v>E650710C</v>
          </cell>
          <cell r="B8395">
            <v>885.5</v>
          </cell>
          <cell r="C8395" t="str">
            <v>EVOLUTION reflektor za CAVOQUICK GU5,3 50W transparent</v>
          </cell>
          <cell r="O8395">
            <v>1357.5</v>
          </cell>
        </row>
        <row r="8396">
          <cell r="A8396" t="str">
            <v>E650710D</v>
          </cell>
          <cell r="B8396">
            <v>1007.1600000000001</v>
          </cell>
          <cell r="C8396" t="str">
            <v>EVOLUTION reflektor za EUROSTANDARD GU5,3 50W transparent</v>
          </cell>
          <cell r="O8396">
            <v>1599</v>
          </cell>
        </row>
        <row r="8397">
          <cell r="A8397" t="str">
            <v>E650710J</v>
          </cell>
          <cell r="B8397">
            <v>509.74</v>
          </cell>
          <cell r="C8397" t="str">
            <v>EVOLUTION reflektor za Jack system GU5,3 50W L=35cm staklo transparentno</v>
          </cell>
          <cell r="O8397">
            <v>1357.5</v>
          </cell>
        </row>
        <row r="8398">
          <cell r="A8398" t="str">
            <v>E650710T</v>
          </cell>
          <cell r="B8398">
            <v>939.4</v>
          </cell>
          <cell r="C8398" t="str">
            <v>EVOLUTION reflektor za SLIM 3, 1x50W GU5,3</v>
          </cell>
          <cell r="O8398">
            <v>1801.5</v>
          </cell>
        </row>
        <row r="8399">
          <cell r="A8399" t="str">
            <v>E650710W</v>
          </cell>
          <cell r="B8399">
            <v>273.35000000000002</v>
          </cell>
          <cell r="C8399" t="str">
            <v>EVOLUTION reflektor za WIRES GU5,3 50W transparent</v>
          </cell>
          <cell r="O8399">
            <v>169.5</v>
          </cell>
        </row>
        <row r="8400">
          <cell r="A8400" t="str">
            <v>E650710X</v>
          </cell>
          <cell r="B8400">
            <v>885.5</v>
          </cell>
          <cell r="C8400" t="str">
            <v>EVOLUTION reflektor za CURVO230 GU5,3 50W transparent</v>
          </cell>
          <cell r="O8400">
            <v>300</v>
          </cell>
        </row>
        <row r="8401">
          <cell r="A8401" t="str">
            <v>E650714C</v>
          </cell>
          <cell r="B8401">
            <v>885.5</v>
          </cell>
          <cell r="C8401" t="str">
            <v>EVOLUTION reflektor za CAVOQUICK GU5,3 50W bijelo</v>
          </cell>
          <cell r="O8401">
            <v>228.75</v>
          </cell>
        </row>
        <row r="8402">
          <cell r="A8402" t="str">
            <v>E650714D</v>
          </cell>
          <cell r="B8402">
            <v>1007.1600000000001</v>
          </cell>
          <cell r="C8402" t="str">
            <v>EVOLUTION reflektor za EUROSTANDARD GU5,3 50W bijelo</v>
          </cell>
          <cell r="O8402">
            <v>180</v>
          </cell>
        </row>
        <row r="8403">
          <cell r="A8403" t="str">
            <v>E650714J</v>
          </cell>
          <cell r="B8403">
            <v>509.74</v>
          </cell>
          <cell r="C8403" t="str">
            <v>EVOLUTION reflektor za Jack system GU5,3 50W L=35cm staklo bijelo</v>
          </cell>
          <cell r="O8403">
            <v>180</v>
          </cell>
        </row>
        <row r="8404">
          <cell r="A8404" t="str">
            <v>E650714W</v>
          </cell>
          <cell r="B8404">
            <v>273.35000000000002</v>
          </cell>
          <cell r="C8404" t="str">
            <v>EVOLUTION reflektor za WIRES GU5,3 50W bijelo</v>
          </cell>
          <cell r="O8404">
            <v>180</v>
          </cell>
        </row>
        <row r="8405">
          <cell r="A8405" t="str">
            <v>E650714X</v>
          </cell>
          <cell r="B8405">
            <v>885.5</v>
          </cell>
          <cell r="C8405" t="str">
            <v>EVOLUTION reflektor za CURVO230 GU5,3 50W bijelo</v>
          </cell>
          <cell r="O8405">
            <v>180</v>
          </cell>
        </row>
        <row r="8406">
          <cell r="A8406" t="str">
            <v>E650715C</v>
          </cell>
          <cell r="B8406">
            <v>885.5</v>
          </cell>
          <cell r="C8406" t="str">
            <v>EVOLUTION reflektor za CAVOQUICK GU5,3 50W crno</v>
          </cell>
          <cell r="O8406">
            <v>180</v>
          </cell>
        </row>
        <row r="8407">
          <cell r="A8407" t="str">
            <v>E650715D</v>
          </cell>
          <cell r="B8407">
            <v>1007.1600000000001</v>
          </cell>
          <cell r="C8407" t="str">
            <v>EVOLUTION reflektor za EUROSTANDARD GU5,3 50W crno</v>
          </cell>
          <cell r="O8407">
            <v>180</v>
          </cell>
        </row>
        <row r="8408">
          <cell r="A8408" t="str">
            <v>E650715J</v>
          </cell>
          <cell r="B8408">
            <v>509.74</v>
          </cell>
          <cell r="C8408" t="str">
            <v>EVOLUTION reflektor za Jack system GU5,3 50W L=35cm staklo crno</v>
          </cell>
          <cell r="O8408">
            <v>180</v>
          </cell>
        </row>
        <row r="8409">
          <cell r="A8409" t="str">
            <v>E650715W</v>
          </cell>
          <cell r="B8409">
            <v>273.35000000000002</v>
          </cell>
          <cell r="C8409" t="str">
            <v>EVOLUTION reflektor za WIRES GU5,3 50W crno</v>
          </cell>
          <cell r="O8409">
            <v>180</v>
          </cell>
        </row>
        <row r="8410">
          <cell r="A8410" t="str">
            <v>E650715X</v>
          </cell>
          <cell r="B8410">
            <v>885.5</v>
          </cell>
          <cell r="C8410" t="str">
            <v>EVOLUTION reflektor za CURVO230 GU5,3 50W crno</v>
          </cell>
          <cell r="O8410">
            <v>209.25</v>
          </cell>
        </row>
        <row r="8411">
          <cell r="A8411" t="str">
            <v>E650720</v>
          </cell>
          <cell r="B8411">
            <v>994.83999999999992</v>
          </cell>
          <cell r="C8411" t="str">
            <v>EVOLUTION za Biquick GU5,3 2x50W transparent</v>
          </cell>
          <cell r="O8411">
            <v>244.5</v>
          </cell>
        </row>
        <row r="8412">
          <cell r="A8412" t="str">
            <v>E650720C</v>
          </cell>
          <cell r="B8412">
            <v>983.29000000000008</v>
          </cell>
          <cell r="C8412" t="str">
            <v>EVOLUTION reflektor za CAVOQUICK, 2x50W GU5,3</v>
          </cell>
          <cell r="O8412">
            <v>244.5</v>
          </cell>
        </row>
        <row r="8413">
          <cell r="A8413" t="str">
            <v>E650720D</v>
          </cell>
          <cell r="B8413">
            <v>1116.5</v>
          </cell>
          <cell r="C8413" t="str">
            <v>EVOLUTION reflektor za EUROSTANDARD GU5,3 2x50W transparent</v>
          </cell>
          <cell r="O8413">
            <v>250.5</v>
          </cell>
        </row>
        <row r="8414">
          <cell r="A8414" t="str">
            <v>E650720T</v>
          </cell>
          <cell r="B8414">
            <v>1082.6199999999999</v>
          </cell>
          <cell r="C8414" t="str">
            <v>EVOLUTION reflektor za SLIM 3, 2x50W GU5,3</v>
          </cell>
          <cell r="O8414">
            <v>291.75</v>
          </cell>
        </row>
        <row r="8415">
          <cell r="A8415" t="str">
            <v>E650720W</v>
          </cell>
          <cell r="B8415">
            <v>438.90000000000003</v>
          </cell>
          <cell r="C8415" t="str">
            <v>EVOLUTION reflektor za WIRES GU5,3 2x50W transparent</v>
          </cell>
          <cell r="O8415">
            <v>291.75</v>
          </cell>
        </row>
        <row r="8416">
          <cell r="A8416" t="str">
            <v>E650720X</v>
          </cell>
          <cell r="B8416">
            <v>1031.8</v>
          </cell>
          <cell r="C8416" t="str">
            <v>EVOLUTION reflektor za CURVO230 GU5,3 2x50W transparent</v>
          </cell>
          <cell r="O8416">
            <v>600</v>
          </cell>
        </row>
        <row r="8417">
          <cell r="A8417" t="str">
            <v>E650724</v>
          </cell>
          <cell r="B8417">
            <v>994.83999999999992</v>
          </cell>
          <cell r="C8417" t="str">
            <v>EVOLUTION za Biquick GU5,3 2x50W bijelo</v>
          </cell>
          <cell r="O8417">
            <v>675</v>
          </cell>
        </row>
        <row r="8418">
          <cell r="A8418" t="str">
            <v>E650724D</v>
          </cell>
          <cell r="B8418">
            <v>1116.5</v>
          </cell>
          <cell r="C8418" t="str">
            <v>EVOLUTION reflektor za EUROSTANDARD GU5,3 2x50W bijeli</v>
          </cell>
          <cell r="O8418">
            <v>252</v>
          </cell>
        </row>
        <row r="8419">
          <cell r="A8419" t="str">
            <v>E650724W</v>
          </cell>
          <cell r="B8419">
            <v>438.90000000000003</v>
          </cell>
          <cell r="C8419" t="str">
            <v>EVOLUTION reflektor za WIRES GU5,3 2x50W bijeli</v>
          </cell>
          <cell r="O8419">
            <v>252</v>
          </cell>
        </row>
        <row r="8420">
          <cell r="A8420" t="str">
            <v>E650724X</v>
          </cell>
          <cell r="B8420">
            <v>1031.8</v>
          </cell>
          <cell r="C8420" t="str">
            <v>EVOLUTION reflektor za CURVO230 GU5,3 2x50W bijeli</v>
          </cell>
          <cell r="O8420">
            <v>252</v>
          </cell>
        </row>
        <row r="8421">
          <cell r="A8421" t="str">
            <v>E650725</v>
          </cell>
          <cell r="B8421">
            <v>994.83999999999992</v>
          </cell>
          <cell r="C8421" t="str">
            <v>EVOLUTION za Biquick GU5,3 2x50W crno</v>
          </cell>
          <cell r="O8421">
            <v>252</v>
          </cell>
        </row>
        <row r="8422">
          <cell r="A8422" t="str">
            <v>E650725D</v>
          </cell>
          <cell r="B8422">
            <v>1116.5</v>
          </cell>
          <cell r="C8422" t="str">
            <v>EVOLUTION reflektor za EUROSTANDARD GU5,3 2x50W crni</v>
          </cell>
          <cell r="O8422">
            <v>252</v>
          </cell>
        </row>
        <row r="8423">
          <cell r="A8423" t="str">
            <v>E650725W</v>
          </cell>
          <cell r="B8423">
            <v>438.90000000000003</v>
          </cell>
          <cell r="C8423" t="str">
            <v>EVOLUTION reflektor za WIRES GU5,3 2x50W crni</v>
          </cell>
          <cell r="O8423">
            <v>975</v>
          </cell>
        </row>
        <row r="8424">
          <cell r="A8424" t="str">
            <v>E650725X</v>
          </cell>
          <cell r="B8424">
            <v>1031.8</v>
          </cell>
          <cell r="C8424" t="str">
            <v>EVOLUTION reflektor za CURVO230 GU5,3 2x50W crni</v>
          </cell>
          <cell r="O8424">
            <v>810</v>
          </cell>
        </row>
        <row r="8425">
          <cell r="A8425" t="str">
            <v>E650740</v>
          </cell>
          <cell r="B8425">
            <v>1863.4</v>
          </cell>
          <cell r="C8425" t="str">
            <v>EVOLUTION za Biquick GU5,3 4x50W linijska transparent</v>
          </cell>
          <cell r="O8425">
            <v>882</v>
          </cell>
        </row>
        <row r="8426">
          <cell r="A8426" t="str">
            <v>E650740D</v>
          </cell>
          <cell r="B8426">
            <v>2515.59</v>
          </cell>
          <cell r="C8426" t="str">
            <v>EVOLUTION reflektor za EUROSTANDARD, 4x50W GU5,3</v>
          </cell>
          <cell r="O8426">
            <v>590.25</v>
          </cell>
        </row>
        <row r="8427">
          <cell r="A8427" t="str">
            <v>E650740T</v>
          </cell>
          <cell r="B8427">
            <v>2449.3700000000003</v>
          </cell>
          <cell r="C8427" t="str">
            <v>EVOLUTION reflektor za SLIM 3, 4x50W GU5,3</v>
          </cell>
          <cell r="O8427">
            <v>882</v>
          </cell>
        </row>
        <row r="8428">
          <cell r="A8428" t="str">
            <v>E650740X</v>
          </cell>
          <cell r="B8428">
            <v>2249.17</v>
          </cell>
          <cell r="C8428" t="str">
            <v>EVOLUTION reflektor za CURVO 230, 4x50W GU5,3</v>
          </cell>
          <cell r="O8428">
            <v>882</v>
          </cell>
        </row>
        <row r="8429">
          <cell r="A8429" t="str">
            <v>E650744</v>
          </cell>
          <cell r="B8429">
            <v>1863.4</v>
          </cell>
          <cell r="C8429" t="str">
            <v>EVOLUTION za Biquick GU5,3 4x50W linijska bijela</v>
          </cell>
          <cell r="O8429">
            <v>1545</v>
          </cell>
        </row>
        <row r="8430">
          <cell r="A8430" t="str">
            <v>E650745</v>
          </cell>
          <cell r="B8430">
            <v>1863.4</v>
          </cell>
          <cell r="C8430" t="str">
            <v>EVOLUTION za Biquick GU5,3 4x50W linijska crna</v>
          </cell>
          <cell r="O8430">
            <v>765</v>
          </cell>
        </row>
        <row r="8431">
          <cell r="A8431" t="str">
            <v>E650760</v>
          </cell>
          <cell r="B8431">
            <v>2479.4</v>
          </cell>
          <cell r="C8431" t="str">
            <v>EVOLUTION za Biquick GU5,3 6x50W linijska transparent</v>
          </cell>
          <cell r="O8431">
            <v>1545</v>
          </cell>
        </row>
        <row r="8432">
          <cell r="A8432" t="str">
            <v>E650760D</v>
          </cell>
          <cell r="B8432">
            <v>3223.99</v>
          </cell>
          <cell r="C8432" t="str">
            <v>EVOLUTION reflektor za EUROSTANDARD, 6x50W GU5,3</v>
          </cell>
          <cell r="O8432">
            <v>1545</v>
          </cell>
        </row>
        <row r="8433">
          <cell r="A8433" t="str">
            <v>E650760T</v>
          </cell>
          <cell r="B8433">
            <v>3157</v>
          </cell>
          <cell r="C8433" t="str">
            <v>EVOLUTION reflektor za SLIM 3, 6x50W GU5,3</v>
          </cell>
          <cell r="O8433">
            <v>1063.5</v>
          </cell>
        </row>
        <row r="8434">
          <cell r="A8434" t="str">
            <v>E650760X</v>
          </cell>
          <cell r="B8434">
            <v>2956.8</v>
          </cell>
          <cell r="C8434" t="str">
            <v>EVOLUTION reflektor za CURVO 230, 6x50W GU5,3</v>
          </cell>
          <cell r="O8434">
            <v>1063.5</v>
          </cell>
        </row>
        <row r="8435">
          <cell r="A8435" t="str">
            <v>E650810</v>
          </cell>
          <cell r="B8435">
            <v>354.2</v>
          </cell>
          <cell r="C8435" t="str">
            <v>EVOLUTION ugradna halogena GU5,3 50W opal</v>
          </cell>
          <cell r="O8435">
            <v>1063.5</v>
          </cell>
        </row>
        <row r="8436">
          <cell r="A8436" t="str">
            <v>E650815</v>
          </cell>
          <cell r="B8436">
            <v>354.2</v>
          </cell>
          <cell r="C8436" t="str">
            <v>EVOLUTION ugradna halogena GU5,3 50W crna</v>
          </cell>
          <cell r="O8436">
            <v>1677.75</v>
          </cell>
        </row>
        <row r="8437">
          <cell r="A8437" t="str">
            <v>E650820</v>
          </cell>
          <cell r="B8437">
            <v>762.30000000000007</v>
          </cell>
          <cell r="C8437" t="str">
            <v>EVOLUTION ugradna halogena GU5,3 2x50W opal</v>
          </cell>
          <cell r="O8437">
            <v>1677.75</v>
          </cell>
        </row>
        <row r="8438">
          <cell r="A8438" t="str">
            <v>E650825</v>
          </cell>
          <cell r="B8438">
            <v>762.30000000000007</v>
          </cell>
          <cell r="C8438" t="str">
            <v>EVOLUTION ugradna halogena GU5,3 2x50W crna</v>
          </cell>
          <cell r="O8438">
            <v>1677.75</v>
          </cell>
        </row>
        <row r="8439">
          <cell r="A8439" t="str">
            <v>E650840</v>
          </cell>
          <cell r="B8439">
            <v>1393.7</v>
          </cell>
          <cell r="C8439" t="str">
            <v>EVOLUTION ugradna halogena GU5,3 4x50W linijska opal</v>
          </cell>
          <cell r="O8439">
            <v>3347.25</v>
          </cell>
        </row>
        <row r="8440">
          <cell r="A8440" t="str">
            <v>E650840Q</v>
          </cell>
          <cell r="B8440">
            <v>1641.6399999999999</v>
          </cell>
          <cell r="C8440" t="str">
            <v>EVOLUTION ugradna halogena GU5,3 4x50W kvadratna opal</v>
          </cell>
          <cell r="O8440">
            <v>3347.25</v>
          </cell>
        </row>
        <row r="8441">
          <cell r="A8441" t="str">
            <v>E650845</v>
          </cell>
          <cell r="B8441">
            <v>1393.7</v>
          </cell>
          <cell r="C8441" t="str">
            <v>EVOLUTION ugradna halogena GU5,3 4x50W linijska crna</v>
          </cell>
          <cell r="O8441">
            <v>4839</v>
          </cell>
        </row>
        <row r="8442">
          <cell r="A8442" t="str">
            <v>E650860</v>
          </cell>
          <cell r="B8442">
            <v>1849.54</v>
          </cell>
          <cell r="C8442" t="str">
            <v>EVOLUTION ugradna halogena GU5,3 6x50W linijska opal</v>
          </cell>
          <cell r="O8442">
            <v>3347.25</v>
          </cell>
        </row>
        <row r="8443">
          <cell r="A8443" t="str">
            <v>E650900</v>
          </cell>
          <cell r="B8443">
            <v>174.02</v>
          </cell>
          <cell r="C8443" t="str">
            <v>EVOLUTION prsten za GU5,3 transparent</v>
          </cell>
          <cell r="O8443">
            <v>3347.25</v>
          </cell>
        </row>
        <row r="8444">
          <cell r="A8444" t="str">
            <v>E650900C</v>
          </cell>
          <cell r="B8444">
            <v>308</v>
          </cell>
          <cell r="C8444" t="e">
            <v>#N/A</v>
          </cell>
          <cell r="O8444">
            <v>3347.25</v>
          </cell>
        </row>
        <row r="8445">
          <cell r="A8445" t="str">
            <v>E650900P</v>
          </cell>
          <cell r="B8445">
            <v>234.85</v>
          </cell>
          <cell r="C8445" t="e">
            <v>#N/A</v>
          </cell>
          <cell r="O8445">
            <v>3347.25</v>
          </cell>
        </row>
        <row r="8446">
          <cell r="A8446" t="str">
            <v>E650900S</v>
          </cell>
          <cell r="B8446">
            <v>184.8</v>
          </cell>
          <cell r="C8446" t="str">
            <v>EVOLUTION prsten za GU5,3 transparent</v>
          </cell>
          <cell r="O8446">
            <v>4583.25</v>
          </cell>
        </row>
        <row r="8447">
          <cell r="A8447" t="str">
            <v>E650901</v>
          </cell>
          <cell r="B8447">
            <v>184.8</v>
          </cell>
          <cell r="C8447" t="str">
            <v>EVOLUTION prsten za GU5,3 narančast</v>
          </cell>
          <cell r="O8447">
            <v>4199.25</v>
          </cell>
        </row>
        <row r="8448">
          <cell r="A8448" t="str">
            <v>E650901S</v>
          </cell>
          <cell r="B8448">
            <v>184.8</v>
          </cell>
          <cell r="C8448" t="str">
            <v>EVOLUTION prsten za GU5,3 narančast</v>
          </cell>
          <cell r="O8448">
            <v>4583.25</v>
          </cell>
        </row>
        <row r="8449">
          <cell r="A8449" t="str">
            <v>E650903</v>
          </cell>
          <cell r="B8449">
            <v>184.8</v>
          </cell>
          <cell r="C8449" t="str">
            <v>EVOLUTION prsten za GU5,3 zelen</v>
          </cell>
          <cell r="O8449">
            <v>4583.25</v>
          </cell>
        </row>
        <row r="8450">
          <cell r="A8450" t="str">
            <v>E650903S</v>
          </cell>
          <cell r="B8450">
            <v>184.8</v>
          </cell>
          <cell r="C8450" t="str">
            <v>EVOLUTION prsten za GU5,3 zelen</v>
          </cell>
          <cell r="O8450">
            <v>1677.75</v>
          </cell>
        </row>
        <row r="8451">
          <cell r="A8451" t="str">
            <v>E650904</v>
          </cell>
          <cell r="B8451">
            <v>184.8</v>
          </cell>
          <cell r="C8451" t="str">
            <v>EVOLUTION prsten za GU5,3 bijeli</v>
          </cell>
          <cell r="O8451">
            <v>1677.75</v>
          </cell>
        </row>
        <row r="8452">
          <cell r="A8452" t="str">
            <v>E650905</v>
          </cell>
          <cell r="B8452">
            <v>184.8</v>
          </cell>
          <cell r="C8452" t="str">
            <v>EVOLUTION prsten za GU5,3 crni</v>
          </cell>
          <cell r="O8452">
            <v>1677.75</v>
          </cell>
        </row>
        <row r="8453">
          <cell r="A8453" t="str">
            <v>E650908</v>
          </cell>
          <cell r="B8453">
            <v>184.8</v>
          </cell>
          <cell r="C8453" t="str">
            <v>EVOLUTION BOX prsten za GU5,3 bijeli</v>
          </cell>
          <cell r="O8453">
            <v>3741</v>
          </cell>
        </row>
        <row r="8454">
          <cell r="A8454" t="str">
            <v>E650910</v>
          </cell>
          <cell r="B8454">
            <v>214.82999999999998</v>
          </cell>
          <cell r="C8454" t="str">
            <v>EVOLUTION nosač L=25cm aluminij</v>
          </cell>
          <cell r="O8454">
            <v>3347.25</v>
          </cell>
        </row>
        <row r="8455">
          <cell r="A8455" t="str">
            <v>E650910B</v>
          </cell>
          <cell r="B8455">
            <v>251.02</v>
          </cell>
          <cell r="C8455" t="e">
            <v>#N/A</v>
          </cell>
          <cell r="O8455">
            <v>3347.25</v>
          </cell>
        </row>
        <row r="8456">
          <cell r="A8456" t="str">
            <v>E650910N</v>
          </cell>
          <cell r="B8456">
            <v>251.02</v>
          </cell>
          <cell r="C8456" t="e">
            <v>#N/A</v>
          </cell>
          <cell r="O8456">
            <v>4777.5</v>
          </cell>
        </row>
        <row r="8457">
          <cell r="A8457" t="str">
            <v>E650911</v>
          </cell>
          <cell r="B8457">
            <v>257.18</v>
          </cell>
          <cell r="C8457" t="str">
            <v>EVOLUTION nosač L=50cm aluminij</v>
          </cell>
          <cell r="O8457">
            <v>3347.25</v>
          </cell>
        </row>
        <row r="8458">
          <cell r="A8458" t="str">
            <v>E650911B</v>
          </cell>
          <cell r="B8458">
            <v>299.52999999999997</v>
          </cell>
          <cell r="C8458" t="e">
            <v>#N/A</v>
          </cell>
          <cell r="O8458">
            <v>3347.25</v>
          </cell>
        </row>
        <row r="8459">
          <cell r="A8459" t="str">
            <v>E650911N</v>
          </cell>
          <cell r="B8459">
            <v>299.52999999999997</v>
          </cell>
          <cell r="C8459" t="e">
            <v>#N/A</v>
          </cell>
          <cell r="O8459">
            <v>4642.5</v>
          </cell>
        </row>
        <row r="8460">
          <cell r="A8460" t="str">
            <v>E650912</v>
          </cell>
          <cell r="B8460">
            <v>616</v>
          </cell>
          <cell r="C8460" t="str">
            <v>EVOLUTION baza 14x15cm aluminij</v>
          </cell>
          <cell r="O8460">
            <v>4199.25</v>
          </cell>
        </row>
        <row r="8461">
          <cell r="A8461" t="str">
            <v>E650913</v>
          </cell>
          <cell r="B8461">
            <v>693</v>
          </cell>
          <cell r="C8461" t="str">
            <v>EVOLUTION baza 20x18cm aluminij</v>
          </cell>
          <cell r="O8461">
            <v>6354.75</v>
          </cell>
        </row>
        <row r="8462">
          <cell r="A8462" t="str">
            <v>E650921</v>
          </cell>
          <cell r="B8462">
            <v>258.72000000000003</v>
          </cell>
          <cell r="C8462" t="str">
            <v>EVOLUTION filter D=5cm za GU5,3 crveni</v>
          </cell>
          <cell r="O8462">
            <v>384</v>
          </cell>
        </row>
        <row r="8463">
          <cell r="A8463" t="str">
            <v>E650922</v>
          </cell>
          <cell r="B8463">
            <v>258.72000000000003</v>
          </cell>
          <cell r="C8463" t="str">
            <v>EVOLUTION filter D=5cm za GU5,3 zeleni</v>
          </cell>
          <cell r="O8463">
            <v>420</v>
          </cell>
        </row>
        <row r="8464">
          <cell r="A8464" t="str">
            <v>E650923</v>
          </cell>
          <cell r="B8464">
            <v>258.72000000000003</v>
          </cell>
          <cell r="C8464" t="str">
            <v>EVOLUTION filter D=5cm za GU5,3 žuti</v>
          </cell>
          <cell r="O8464">
            <v>420</v>
          </cell>
        </row>
        <row r="8465">
          <cell r="A8465" t="str">
            <v>E650926</v>
          </cell>
          <cell r="B8465">
            <v>258.72000000000003</v>
          </cell>
          <cell r="C8465" t="str">
            <v>EVOLUTION filter D=5cm za GU5,3 plavi</v>
          </cell>
          <cell r="O8465">
            <v>420</v>
          </cell>
        </row>
        <row r="8466">
          <cell r="A8466" t="str">
            <v>E650927</v>
          </cell>
          <cell r="B8466">
            <v>258.72000000000003</v>
          </cell>
          <cell r="C8466" t="str">
            <v>EVOLUTION filter D=5cm za GU5,3 rozi</v>
          </cell>
          <cell r="O8466">
            <v>877.5</v>
          </cell>
        </row>
        <row r="8467">
          <cell r="A8467" t="str">
            <v>E651300</v>
          </cell>
          <cell r="B8467">
            <v>1001</v>
          </cell>
          <cell r="C8467" t="str">
            <v>EVOLUTION Kit za montažu strop-pod reflektora L=350cm</v>
          </cell>
          <cell r="O8467">
            <v>921.75</v>
          </cell>
        </row>
        <row r="8468">
          <cell r="A8468" t="str">
            <v>E651310</v>
          </cell>
          <cell r="B8468">
            <v>831.6</v>
          </cell>
          <cell r="C8468" t="str">
            <v>EVOLUTION Reflektor za montažu na kit strop-pod G53 100W</v>
          </cell>
          <cell r="O8468">
            <v>1057.5</v>
          </cell>
        </row>
        <row r="8469">
          <cell r="A8469" t="str">
            <v>E651410</v>
          </cell>
          <cell r="B8469">
            <v>905.52</v>
          </cell>
          <cell r="C8469" t="str">
            <v>EVOLUTION sa bazom G53 100W transparent</v>
          </cell>
          <cell r="O8469">
            <v>803.25</v>
          </cell>
        </row>
        <row r="8470">
          <cell r="A8470" t="str">
            <v>E651410R</v>
          </cell>
          <cell r="B8470">
            <v>605.99</v>
          </cell>
          <cell r="C8470" t="str">
            <v>LUCE MOBILE EVOLUTION refl. Za montažu na panele, 1x100W AR111</v>
          </cell>
          <cell r="O8470">
            <v>1047.75</v>
          </cell>
        </row>
        <row r="8471">
          <cell r="A8471" t="str">
            <v>E651414</v>
          </cell>
          <cell r="B8471">
            <v>905.52</v>
          </cell>
          <cell r="C8471" t="str">
            <v>EVOLUTION sa bazom G53 100W bijeli</v>
          </cell>
          <cell r="O8471">
            <v>1047.75</v>
          </cell>
        </row>
        <row r="8472">
          <cell r="A8472" t="str">
            <v>E651415</v>
          </cell>
          <cell r="B8472">
            <v>905.52</v>
          </cell>
          <cell r="C8472" t="str">
            <v>EVOLUTION sa bazom G53 100W crni</v>
          </cell>
          <cell r="O8472">
            <v>1047.75</v>
          </cell>
        </row>
        <row r="8473">
          <cell r="A8473" t="str">
            <v>E651420</v>
          </cell>
          <cell r="B8473">
            <v>1586.2</v>
          </cell>
          <cell r="C8473" t="str">
            <v>EVOLUTION sa bazom G53 2x100W transparent</v>
          </cell>
          <cell r="O8473">
            <v>1047.75</v>
          </cell>
        </row>
        <row r="8474">
          <cell r="A8474" t="str">
            <v>E651420R</v>
          </cell>
          <cell r="B8474">
            <v>785.4</v>
          </cell>
          <cell r="C8474" t="str">
            <v>LUCE MOBILE EVOLUTION reflektor za montažu na panele 1x100W AR111</v>
          </cell>
          <cell r="O8474">
            <v>973.5</v>
          </cell>
        </row>
        <row r="8475">
          <cell r="A8475" t="str">
            <v>E651424</v>
          </cell>
          <cell r="B8475">
            <v>1586.2</v>
          </cell>
          <cell r="C8475" t="str">
            <v>EVOLUTION sa bazom G53 2x100W bijeli</v>
          </cell>
          <cell r="O8475">
            <v>352.5</v>
          </cell>
        </row>
        <row r="8476">
          <cell r="A8476" t="str">
            <v>E651425</v>
          </cell>
          <cell r="B8476">
            <v>1586.2</v>
          </cell>
          <cell r="C8476" t="str">
            <v>EVOLUTION sa bazom G53 2x100W crni</v>
          </cell>
          <cell r="O8476">
            <v>921</v>
          </cell>
        </row>
        <row r="8477">
          <cell r="A8477" t="str">
            <v>E651450</v>
          </cell>
          <cell r="B8477">
            <v>1091.8600000000001</v>
          </cell>
          <cell r="C8477" t="str">
            <v>EVOLUTION TIGE visilica G53 100W transparent</v>
          </cell>
          <cell r="O8477">
            <v>877.5</v>
          </cell>
        </row>
        <row r="8478">
          <cell r="A8478" t="str">
            <v>E651454</v>
          </cell>
          <cell r="B8478">
            <v>1091.8600000000001</v>
          </cell>
          <cell r="C8478" t="str">
            <v>EVOLUTION TIGE visilica G53 100W bijeli</v>
          </cell>
          <cell r="O8478">
            <v>921.75</v>
          </cell>
        </row>
        <row r="8479">
          <cell r="A8479" t="str">
            <v>E651455</v>
          </cell>
          <cell r="B8479">
            <v>1091.8600000000001</v>
          </cell>
          <cell r="C8479" t="str">
            <v>EVOLUTION TIGE visilica G53 100W crni</v>
          </cell>
          <cell r="O8479">
            <v>1057.5</v>
          </cell>
        </row>
        <row r="8480">
          <cell r="A8480" t="str">
            <v>E651520</v>
          </cell>
          <cell r="B8480">
            <v>1722.49</v>
          </cell>
          <cell r="C8480" t="str">
            <v>EVOLUTION visilica G53 2x100W transparent</v>
          </cell>
          <cell r="O8480">
            <v>352.5</v>
          </cell>
        </row>
        <row r="8481">
          <cell r="A8481" t="str">
            <v>E651524</v>
          </cell>
          <cell r="B8481">
            <v>1722.49</v>
          </cell>
          <cell r="C8481" t="str">
            <v>EVOLUTION visilica G53 2x100W bijela</v>
          </cell>
          <cell r="O8481">
            <v>921</v>
          </cell>
        </row>
        <row r="8482">
          <cell r="A8482" t="str">
            <v>E651525</v>
          </cell>
          <cell r="B8482">
            <v>1722.49</v>
          </cell>
          <cell r="C8482" t="str">
            <v>EVOLUTION visilica G53 2x100W crna</v>
          </cell>
          <cell r="O8482">
            <v>877.5</v>
          </cell>
        </row>
        <row r="8483">
          <cell r="A8483" t="str">
            <v>E651540</v>
          </cell>
          <cell r="B8483">
            <v>3436.51</v>
          </cell>
          <cell r="C8483" t="str">
            <v>EVOLUTION visilica G53 4x100W linijska transparent</v>
          </cell>
          <cell r="O8483">
            <v>921</v>
          </cell>
        </row>
        <row r="8484">
          <cell r="A8484" t="str">
            <v>E651540Q</v>
          </cell>
          <cell r="B8484">
            <v>3436.51</v>
          </cell>
          <cell r="C8484" t="str">
            <v>EVOLUTION visilica G53 4x100W kvadratna transparent</v>
          </cell>
          <cell r="O8484">
            <v>1057.5</v>
          </cell>
        </row>
        <row r="8485">
          <cell r="A8485" t="str">
            <v>E651540SP</v>
          </cell>
          <cell r="B8485">
            <v>4968.0400000000009</v>
          </cell>
          <cell r="C8485" t="e">
            <v>#N/A</v>
          </cell>
          <cell r="O8485">
            <v>352.5</v>
          </cell>
        </row>
        <row r="8486">
          <cell r="A8486" t="str">
            <v>E651544</v>
          </cell>
          <cell r="B8486">
            <v>3436.51</v>
          </cell>
          <cell r="C8486" t="str">
            <v>EVOLUTION visilica G53 4x100W linijska bijela</v>
          </cell>
          <cell r="O8486">
            <v>921.75</v>
          </cell>
        </row>
        <row r="8487">
          <cell r="A8487" t="str">
            <v>E651544Q</v>
          </cell>
          <cell r="B8487">
            <v>3436.51</v>
          </cell>
          <cell r="C8487" t="str">
            <v>EVOLUTION visilica G53 4x100W kvadratna bijela</v>
          </cell>
          <cell r="O8487">
            <v>1480.5</v>
          </cell>
        </row>
        <row r="8488">
          <cell r="A8488" t="str">
            <v>E651545</v>
          </cell>
          <cell r="B8488">
            <v>3436.51</v>
          </cell>
          <cell r="C8488" t="str">
            <v>EVOLUTION visilica G53 4x100W linijska crna</v>
          </cell>
          <cell r="O8488">
            <v>1410</v>
          </cell>
        </row>
        <row r="8489">
          <cell r="A8489" t="str">
            <v>E651545Q</v>
          </cell>
          <cell r="B8489">
            <v>3436.51</v>
          </cell>
          <cell r="C8489" t="str">
            <v>EVOLUTION visilica G53 4x100W kvadratna crna</v>
          </cell>
          <cell r="O8489">
            <v>1635.75</v>
          </cell>
        </row>
        <row r="8490">
          <cell r="A8490" t="str">
            <v>E651560</v>
          </cell>
          <cell r="B8490">
            <v>4705.47</v>
          </cell>
          <cell r="C8490" t="str">
            <v>EVOLUTION visilica G53 6x100W linijska transparent</v>
          </cell>
          <cell r="O8490">
            <v>1332</v>
          </cell>
        </row>
        <row r="8491">
          <cell r="A8491" t="str">
            <v>E651560R</v>
          </cell>
          <cell r="B8491">
            <v>4311.2299999999996</v>
          </cell>
          <cell r="C8491" t="str">
            <v>EVOLUTION visilica G53 6x100W pravokutna transparent</v>
          </cell>
          <cell r="O8491">
            <v>1551.75</v>
          </cell>
        </row>
        <row r="8492">
          <cell r="A8492" t="str">
            <v>E651564</v>
          </cell>
          <cell r="B8492">
            <v>4705.47</v>
          </cell>
          <cell r="C8492" t="str">
            <v>EVOLUTION visilica G53 6x100W linijska bijela</v>
          </cell>
          <cell r="O8492">
            <v>1551.75</v>
          </cell>
        </row>
        <row r="8493">
          <cell r="A8493" t="str">
            <v>E651565</v>
          </cell>
          <cell r="B8493">
            <v>4705.47</v>
          </cell>
          <cell r="C8493" t="str">
            <v>EVOLUTION visilica G53 6x100W linijska crna</v>
          </cell>
          <cell r="O8493">
            <v>1551.75</v>
          </cell>
        </row>
        <row r="8494">
          <cell r="A8494" t="str">
            <v>E651620</v>
          </cell>
          <cell r="B8494">
            <v>1722.49</v>
          </cell>
          <cell r="C8494" t="str">
            <v>EVOLUTION zidna zakretna G53 2x100W transparent</v>
          </cell>
          <cell r="O8494">
            <v>1551.75</v>
          </cell>
        </row>
        <row r="8495">
          <cell r="A8495" t="str">
            <v>E651624</v>
          </cell>
          <cell r="B8495">
            <v>1722.49</v>
          </cell>
          <cell r="C8495" t="str">
            <v>EVOLUTION zidna zakretna G53 2x100W bijela</v>
          </cell>
          <cell r="O8495">
            <v>1525.5</v>
          </cell>
        </row>
        <row r="8496">
          <cell r="A8496" t="str">
            <v>E651625</v>
          </cell>
          <cell r="B8496">
            <v>1722.49</v>
          </cell>
          <cell r="C8496" t="str">
            <v>EVOLUTION zidna zakretna G53 2x100W crna</v>
          </cell>
          <cell r="O8496">
            <v>487.5</v>
          </cell>
        </row>
        <row r="8497">
          <cell r="A8497" t="str">
            <v>E651634SP</v>
          </cell>
          <cell r="B8497">
            <v>3840.76</v>
          </cell>
          <cell r="C8497" t="e">
            <v>#N/A</v>
          </cell>
          <cell r="O8497">
            <v>1496.25</v>
          </cell>
        </row>
        <row r="8498">
          <cell r="A8498" t="str">
            <v>E651640</v>
          </cell>
          <cell r="B8498">
            <v>3436.51</v>
          </cell>
          <cell r="C8498" t="str">
            <v>EVOLUTION zidna zakretna G53 4x100W linijska transparent</v>
          </cell>
          <cell r="O8498">
            <v>1480.5</v>
          </cell>
        </row>
        <row r="8499">
          <cell r="A8499" t="str">
            <v>E651640Q</v>
          </cell>
          <cell r="B8499">
            <v>3436.51</v>
          </cell>
          <cell r="C8499" t="str">
            <v>EVOLUTION zidna zakretna G53 4x100W kvadratna transparent</v>
          </cell>
          <cell r="O8499">
            <v>1635.75</v>
          </cell>
        </row>
        <row r="8500">
          <cell r="A8500" t="str">
            <v>E651640QS</v>
          </cell>
          <cell r="B8500">
            <v>4904.9000000000005</v>
          </cell>
          <cell r="C8500" t="e">
            <v>#N/A</v>
          </cell>
          <cell r="O8500">
            <v>487.5</v>
          </cell>
        </row>
        <row r="8501">
          <cell r="A8501" t="str">
            <v>E651644</v>
          </cell>
          <cell r="B8501">
            <v>3436.51</v>
          </cell>
          <cell r="C8501" t="str">
            <v>EVOLUTION zidna zakretna G53 4x100W linijska bijela</v>
          </cell>
          <cell r="O8501">
            <v>1496.25</v>
          </cell>
        </row>
        <row r="8502">
          <cell r="A8502" t="str">
            <v>E651645</v>
          </cell>
          <cell r="B8502">
            <v>3436.51</v>
          </cell>
          <cell r="C8502" t="str">
            <v>EVOLUTION zidna zakretna G53 4x100W linijska crna</v>
          </cell>
          <cell r="O8502">
            <v>1480.5</v>
          </cell>
        </row>
        <row r="8503">
          <cell r="A8503" t="str">
            <v>E651660</v>
          </cell>
          <cell r="B8503">
            <v>4766.3</v>
          </cell>
          <cell r="C8503" t="str">
            <v>EVOLUTION zidna zakretna G53 6x100W linijska transparent</v>
          </cell>
          <cell r="O8503">
            <v>1635.75</v>
          </cell>
        </row>
        <row r="8504">
          <cell r="A8504" t="str">
            <v>E651660R</v>
          </cell>
          <cell r="B8504">
            <v>4311.2299999999996</v>
          </cell>
          <cell r="C8504" t="str">
            <v>EVOLUTION zidna zakretna G53 6x100W prvavokutna transparent</v>
          </cell>
          <cell r="O8504">
            <v>487.5</v>
          </cell>
        </row>
        <row r="8505">
          <cell r="A8505" t="str">
            <v>E651660SP</v>
          </cell>
          <cell r="B8505">
            <v>6524.21</v>
          </cell>
          <cell r="C8505" t="e">
            <v>#N/A</v>
          </cell>
          <cell r="O8505">
            <v>1496.25</v>
          </cell>
        </row>
        <row r="8506">
          <cell r="A8506" t="str">
            <v>E651700</v>
          </cell>
          <cell r="B8506">
            <v>394.24</v>
          </cell>
          <cell r="C8506" t="str">
            <v>EVOLUTION reflektor za CURVO 12, 1x100W AR111, staklo transparentno</v>
          </cell>
          <cell r="O8506">
            <v>2887.5</v>
          </cell>
        </row>
        <row r="8507">
          <cell r="A8507" t="str">
            <v>E651700J</v>
          </cell>
          <cell r="B8507">
            <v>431.2</v>
          </cell>
          <cell r="C8507" t="str">
            <v>EVOLUTION reflektor za Jack system G53 50W transparent</v>
          </cell>
          <cell r="O8507">
            <v>3302.25</v>
          </cell>
        </row>
        <row r="8508">
          <cell r="A8508" t="str">
            <v>E651704J</v>
          </cell>
          <cell r="B8508">
            <v>431.2</v>
          </cell>
          <cell r="C8508" t="str">
            <v>EVOLUTION reflektor za Jack system G53 50W bijeli</v>
          </cell>
          <cell r="O8508">
            <v>2688</v>
          </cell>
        </row>
        <row r="8509">
          <cell r="A8509" t="str">
            <v>E651705J</v>
          </cell>
          <cell r="B8509">
            <v>431.2</v>
          </cell>
          <cell r="C8509" t="str">
            <v>EVOLUTION reflektor za Jack system G53 50W crni</v>
          </cell>
          <cell r="O8509">
            <v>3237</v>
          </cell>
        </row>
        <row r="8510">
          <cell r="A8510" t="str">
            <v>E651710</v>
          </cell>
          <cell r="B8510">
            <v>900.9</v>
          </cell>
          <cell r="C8510" t="str">
            <v xml:space="preserve">EVOLUTION za Biquick 1x100W AR111 </v>
          </cell>
          <cell r="O8510">
            <v>3042.75</v>
          </cell>
        </row>
        <row r="8511">
          <cell r="A8511" t="str">
            <v>E651710C</v>
          </cell>
          <cell r="B8511">
            <v>946.33</v>
          </cell>
          <cell r="C8511" t="str">
            <v>EVOLUTION reflektor za CAVOQUICK 1x100W AR111</v>
          </cell>
          <cell r="O8511">
            <v>2887.5</v>
          </cell>
        </row>
        <row r="8512">
          <cell r="A8512" t="str">
            <v>E651710D</v>
          </cell>
          <cell r="B8512">
            <v>1085.7</v>
          </cell>
          <cell r="C8512" t="str">
            <v>EVOLUTION reflektor za EUROSTANDARD G53 100W transparent</v>
          </cell>
          <cell r="O8512">
            <v>2887.5</v>
          </cell>
        </row>
        <row r="8513">
          <cell r="A8513" t="str">
            <v>E651710L</v>
          </cell>
          <cell r="B8513">
            <v>824.67</v>
          </cell>
          <cell r="C8513" t="str">
            <v>EVOLUTION za Luxus G53 100W transparent</v>
          </cell>
          <cell r="O8513">
            <v>3999</v>
          </cell>
        </row>
        <row r="8514">
          <cell r="A8514" t="str">
            <v>E651710PA</v>
          </cell>
          <cell r="B8514">
            <v>1075.6899999999998</v>
          </cell>
          <cell r="C8514" t="e">
            <v>#N/A</v>
          </cell>
          <cell r="O8514">
            <v>4470</v>
          </cell>
        </row>
        <row r="8515">
          <cell r="A8515" t="str">
            <v>E651710PG</v>
          </cell>
          <cell r="B8515">
            <v>1075.6899999999998</v>
          </cell>
          <cell r="C8515" t="e">
            <v>#N/A</v>
          </cell>
          <cell r="O8515">
            <v>4404.75</v>
          </cell>
        </row>
        <row r="8516">
          <cell r="A8516" t="str">
            <v>E651710PN</v>
          </cell>
          <cell r="B8516">
            <v>1075.6899999999998</v>
          </cell>
          <cell r="C8516" t="e">
            <v>#N/A</v>
          </cell>
          <cell r="O8516">
            <v>4097.25</v>
          </cell>
        </row>
        <row r="8517">
          <cell r="A8517" t="str">
            <v>E651710PV</v>
          </cell>
          <cell r="B8517">
            <v>1075.6899999999998</v>
          </cell>
          <cell r="C8517" t="e">
            <v>#N/A</v>
          </cell>
          <cell r="O8517">
            <v>435</v>
          </cell>
        </row>
        <row r="8518">
          <cell r="A8518" t="str">
            <v>E651710T</v>
          </cell>
          <cell r="B8518">
            <v>999.46000000000015</v>
          </cell>
          <cell r="C8518" t="str">
            <v>EVOLUTION reflektor za SLIM 3 1x100W AR111</v>
          </cell>
          <cell r="O8518">
            <v>732.75</v>
          </cell>
        </row>
        <row r="8519">
          <cell r="A8519" t="str">
            <v>E651710W</v>
          </cell>
          <cell r="B8519">
            <v>361.90000000000003</v>
          </cell>
          <cell r="C8519" t="str">
            <v>EVOLUTION reflektor za WIRES G53 100W transparent</v>
          </cell>
          <cell r="O8519">
            <v>435</v>
          </cell>
        </row>
        <row r="8520">
          <cell r="A8520" t="str">
            <v>E651710X</v>
          </cell>
          <cell r="B8520">
            <v>945.56</v>
          </cell>
          <cell r="C8520" t="str">
            <v>EVOLUTION reflektor za CURVO230 G53 100W transparent</v>
          </cell>
          <cell r="O8520">
            <v>915</v>
          </cell>
        </row>
        <row r="8521">
          <cell r="A8521" t="str">
            <v>E651714</v>
          </cell>
          <cell r="B8521">
            <v>900.9</v>
          </cell>
          <cell r="C8521" t="str">
            <v>EVOLUTION reflektor za Biquick G53 100W bijeli</v>
          </cell>
          <cell r="O8521">
            <v>915</v>
          </cell>
        </row>
        <row r="8522">
          <cell r="A8522" t="str">
            <v>E651714C</v>
          </cell>
          <cell r="B8522">
            <v>946.33</v>
          </cell>
          <cell r="C8522" t="str">
            <v>EVOLUTION reflektor za Cavoquick G53 100W bijeli</v>
          </cell>
          <cell r="O8522">
            <v>1882.5</v>
          </cell>
        </row>
        <row r="8523">
          <cell r="A8523" t="str">
            <v>E651714D</v>
          </cell>
          <cell r="B8523">
            <v>1085.7</v>
          </cell>
          <cell r="C8523" t="str">
            <v>EVOLUTION reflektor za Eurostandard G53 100W bijeli</v>
          </cell>
          <cell r="O8523">
            <v>2093.25</v>
          </cell>
        </row>
        <row r="8524">
          <cell r="A8524" t="str">
            <v>E651714W</v>
          </cell>
          <cell r="B8524">
            <v>361.90000000000003</v>
          </cell>
          <cell r="C8524" t="str">
            <v>EVOLUTION reflektor za Wires G53 100W bijeli</v>
          </cell>
          <cell r="O8524">
            <v>1882.5</v>
          </cell>
        </row>
        <row r="8525">
          <cell r="A8525" t="str">
            <v>E651714X</v>
          </cell>
          <cell r="B8525">
            <v>945.56</v>
          </cell>
          <cell r="C8525" t="str">
            <v>EVOLUTION reflektor za CURVO230 G53 100W bijeli</v>
          </cell>
          <cell r="O8525">
            <v>2093.25</v>
          </cell>
        </row>
        <row r="8526">
          <cell r="A8526" t="str">
            <v>E651715</v>
          </cell>
          <cell r="B8526">
            <v>900.9</v>
          </cell>
          <cell r="C8526" t="str">
            <v>EVOLUTION reflektor za Biquick G53 100W crni</v>
          </cell>
          <cell r="O8526">
            <v>2580</v>
          </cell>
        </row>
        <row r="8527">
          <cell r="A8527" t="str">
            <v>E651715C</v>
          </cell>
          <cell r="B8527">
            <v>945.56</v>
          </cell>
          <cell r="C8527" t="str">
            <v>EVOLUTION reflektor za Cavoquick G53 100W crni</v>
          </cell>
          <cell r="O8527">
            <v>213</v>
          </cell>
        </row>
        <row r="8528">
          <cell r="A8528" t="str">
            <v>E651715D</v>
          </cell>
          <cell r="B8528">
            <v>1085.7</v>
          </cell>
          <cell r="C8528" t="str">
            <v>EVOLUTION reflektor za Eurostandard G53 100W crni</v>
          </cell>
          <cell r="O8528">
            <v>352.5</v>
          </cell>
        </row>
        <row r="8529">
          <cell r="A8529" t="str">
            <v>E651715W</v>
          </cell>
          <cell r="B8529">
            <v>361.90000000000003</v>
          </cell>
          <cell r="C8529" t="str">
            <v>EVOLUTION reflektor za Wires G53 100W crni</v>
          </cell>
          <cell r="O8529">
            <v>291.75</v>
          </cell>
        </row>
        <row r="8530">
          <cell r="A8530" t="str">
            <v>E651715X</v>
          </cell>
          <cell r="B8530">
            <v>946.33</v>
          </cell>
          <cell r="C8530" t="str">
            <v>EVOLUTION reflektor za CURVO230 G53 100W crni</v>
          </cell>
          <cell r="O8530">
            <v>213</v>
          </cell>
        </row>
        <row r="8531">
          <cell r="A8531" t="str">
            <v>E651720</v>
          </cell>
          <cell r="B8531">
            <v>1519.98</v>
          </cell>
          <cell r="C8531" t="str">
            <v>EVOLUTION za Biquick G53 2x100W transparent</v>
          </cell>
          <cell r="O8531">
            <v>213</v>
          </cell>
        </row>
        <row r="8532">
          <cell r="A8532" t="str">
            <v>E651720C</v>
          </cell>
          <cell r="B8532">
            <v>1447.6000000000001</v>
          </cell>
          <cell r="C8532" t="str">
            <v>EVOLUTION reflektor za EUROSTANDARD 2x100W AR111</v>
          </cell>
          <cell r="O8532">
            <v>291.75</v>
          </cell>
        </row>
        <row r="8533">
          <cell r="A8533" t="str">
            <v>E651720D</v>
          </cell>
          <cell r="B8533">
            <v>1679.37</v>
          </cell>
          <cell r="C8533" t="str">
            <v>EVOLUTION reflektor za EUROSTANDARD G53 2x100W transparent</v>
          </cell>
          <cell r="O8533">
            <v>213</v>
          </cell>
        </row>
        <row r="8534">
          <cell r="A8534" t="str">
            <v>E651720L</v>
          </cell>
          <cell r="B8534">
            <v>1367.52</v>
          </cell>
          <cell r="C8534" t="str">
            <v>EVOLUTION reflektor za Luxus G53 2x100W transparent</v>
          </cell>
          <cell r="O8534">
            <v>213</v>
          </cell>
        </row>
        <row r="8535">
          <cell r="A8535" t="str">
            <v>E651720PA</v>
          </cell>
          <cell r="B8535">
            <v>1593.13</v>
          </cell>
          <cell r="O8535">
            <v>291.75</v>
          </cell>
        </row>
        <row r="8536">
          <cell r="A8536" t="str">
            <v>E651720PG</v>
          </cell>
          <cell r="B8536">
            <v>1593.13</v>
          </cell>
          <cell r="C8536" t="e">
            <v>#N/A</v>
          </cell>
          <cell r="O8536">
            <v>213</v>
          </cell>
        </row>
        <row r="8537">
          <cell r="A8537" t="str">
            <v>E651720PN</v>
          </cell>
          <cell r="B8537">
            <v>1593.13</v>
          </cell>
          <cell r="C8537" t="e">
            <v>#N/A</v>
          </cell>
          <cell r="O8537">
            <v>213</v>
          </cell>
        </row>
        <row r="8538">
          <cell r="A8538" t="str">
            <v>E651720PV</v>
          </cell>
          <cell r="B8538">
            <v>1593.13</v>
          </cell>
          <cell r="C8538" t="e">
            <v>#N/A</v>
          </cell>
          <cell r="O8538">
            <v>213</v>
          </cell>
        </row>
        <row r="8539">
          <cell r="A8539" t="str">
            <v>E651720T</v>
          </cell>
          <cell r="B8539">
            <v>1566.18</v>
          </cell>
          <cell r="C8539" t="str">
            <v>EVOLUTION reflektor za SLIM 3, 2x100W AR111</v>
          </cell>
          <cell r="O8539">
            <v>213</v>
          </cell>
        </row>
        <row r="8540">
          <cell r="A8540" t="str">
            <v>E651720W</v>
          </cell>
          <cell r="B8540">
            <v>500.5</v>
          </cell>
          <cell r="C8540" t="str">
            <v>EVOLUTION reflektor za WIRES G53 2x100W transparent</v>
          </cell>
          <cell r="O8540">
            <v>827.25</v>
          </cell>
        </row>
        <row r="8541">
          <cell r="A8541" t="str">
            <v>E651720X</v>
          </cell>
          <cell r="B8541">
            <v>1536.15</v>
          </cell>
          <cell r="C8541" t="str">
            <v>EVOLUTION reflektor za CURVO230 G53 2x100W transparent</v>
          </cell>
          <cell r="O8541">
            <v>827.25</v>
          </cell>
        </row>
        <row r="8542">
          <cell r="A8542" t="str">
            <v>E651724</v>
          </cell>
          <cell r="B8542">
            <v>1519.98</v>
          </cell>
          <cell r="C8542" t="str">
            <v>EVOLUTION za Biquick G53 2x100W bijeli</v>
          </cell>
          <cell r="O8542">
            <v>764.25</v>
          </cell>
        </row>
        <row r="8543">
          <cell r="A8543" t="str">
            <v>E651724D</v>
          </cell>
          <cell r="B8543">
            <v>1679.37</v>
          </cell>
          <cell r="C8543" t="str">
            <v>EVOLUTION reflektor za EUROSTANDARD G53 2x100W bijeli</v>
          </cell>
          <cell r="O8543">
            <v>618.75</v>
          </cell>
        </row>
        <row r="8544">
          <cell r="A8544" t="str">
            <v>E651724W</v>
          </cell>
          <cell r="B8544">
            <v>500.5</v>
          </cell>
          <cell r="C8544" t="str">
            <v>EVOLUTION reflektor za WIRES G53 2x100W bijeli</v>
          </cell>
          <cell r="O8544">
            <v>618.75</v>
          </cell>
        </row>
        <row r="8545">
          <cell r="A8545" t="str">
            <v>E651724X</v>
          </cell>
          <cell r="B8545">
            <v>1536.15</v>
          </cell>
          <cell r="C8545" t="str">
            <v>EVOLUTION reflektor za CURVO230 G53 2x100W bijeli</v>
          </cell>
          <cell r="O8545">
            <v>618.75</v>
          </cell>
        </row>
        <row r="8546">
          <cell r="A8546" t="str">
            <v>E651725</v>
          </cell>
          <cell r="B8546">
            <v>1519.98</v>
          </cell>
          <cell r="C8546" t="str">
            <v>EVOLUTION za Biquick G53 2x100W crni</v>
          </cell>
          <cell r="O8546">
            <v>618.75</v>
          </cell>
        </row>
        <row r="8547">
          <cell r="A8547" t="str">
            <v>E651725D</v>
          </cell>
          <cell r="B8547">
            <v>1679.37</v>
          </cell>
          <cell r="C8547" t="str">
            <v>EVOLUTION reflektor za EUROSTANDARD G53 2x100W crni</v>
          </cell>
          <cell r="O8547">
            <v>618.75</v>
          </cell>
        </row>
        <row r="8548">
          <cell r="A8548" t="str">
            <v>E651725W</v>
          </cell>
          <cell r="B8548">
            <v>500.5</v>
          </cell>
          <cell r="C8548" t="str">
            <v>EVOLUTION reflektor za WIRES G53 2x100W crni</v>
          </cell>
          <cell r="O8548">
            <v>618.75</v>
          </cell>
        </row>
        <row r="8549">
          <cell r="A8549" t="str">
            <v>E651725X</v>
          </cell>
          <cell r="B8549">
            <v>1536.15</v>
          </cell>
          <cell r="C8549" t="str">
            <v>EVOLUTION reflektor za CURVO230 G53 2x100W crni</v>
          </cell>
          <cell r="O8549">
            <v>618.75</v>
          </cell>
        </row>
        <row r="8550">
          <cell r="A8550" t="str">
            <v>E651740</v>
          </cell>
          <cell r="B8550">
            <v>2964.5</v>
          </cell>
          <cell r="C8550" t="str">
            <v>EVOLUTION za Biquick G53 4x100W transparent</v>
          </cell>
          <cell r="O8550">
            <v>618.75</v>
          </cell>
        </row>
        <row r="8551">
          <cell r="A8551" t="str">
            <v>E651740D</v>
          </cell>
          <cell r="B8551">
            <v>3390.31</v>
          </cell>
          <cell r="C8551" t="str">
            <v>EVOLUTION reflektor za EUROSTANDARD, 4x100W AR111</v>
          </cell>
          <cell r="O8551">
            <v>618.75</v>
          </cell>
        </row>
        <row r="8552">
          <cell r="A8552" t="str">
            <v>E651740L</v>
          </cell>
          <cell r="B8552">
            <v>2759.68</v>
          </cell>
          <cell r="C8552" t="str">
            <v>EVOLUTION reflektor za Luxus G53 4x100W linijski transparent</v>
          </cell>
          <cell r="O8552">
            <v>764.25</v>
          </cell>
        </row>
        <row r="8553">
          <cell r="A8553" t="str">
            <v>E651740T</v>
          </cell>
          <cell r="B8553">
            <v>3323.32</v>
          </cell>
          <cell r="C8553" t="str">
            <v>EVOLUTION reflektor za SLIM 3, 4x100W AR111</v>
          </cell>
          <cell r="O8553">
            <v>764.25</v>
          </cell>
        </row>
        <row r="8554">
          <cell r="A8554" t="str">
            <v>E651740X</v>
          </cell>
          <cell r="B8554">
            <v>3123.89</v>
          </cell>
          <cell r="C8554" t="str">
            <v>EVOLUTION reflektor za CURVO 230, 4x100W AR111</v>
          </cell>
          <cell r="O8554">
            <v>717</v>
          </cell>
        </row>
        <row r="8555">
          <cell r="A8555" t="str">
            <v>E651744</v>
          </cell>
          <cell r="B8555">
            <v>2964.5</v>
          </cell>
          <cell r="C8555" t="str">
            <v>EVOLUTION za Biquick G53 4x100W bijeli</v>
          </cell>
          <cell r="O8555">
            <v>1000.5</v>
          </cell>
        </row>
        <row r="8556">
          <cell r="A8556" t="str">
            <v>E651745</v>
          </cell>
          <cell r="B8556">
            <v>2964.5</v>
          </cell>
          <cell r="C8556" t="str">
            <v>EVOLUTION za Biquick G53 4x100W crni</v>
          </cell>
          <cell r="O8556">
            <v>1000.5</v>
          </cell>
        </row>
        <row r="8557">
          <cell r="A8557" t="str">
            <v>E651760</v>
          </cell>
          <cell r="B8557">
            <v>4105.6400000000003</v>
          </cell>
          <cell r="C8557" t="str">
            <v>EVOLUTION za Biquick G53 6x100W transparent</v>
          </cell>
          <cell r="O8557">
            <v>969</v>
          </cell>
        </row>
        <row r="8558">
          <cell r="A8558" t="str">
            <v>E651760D</v>
          </cell>
          <cell r="B8558">
            <v>4589.2</v>
          </cell>
          <cell r="C8558" t="str">
            <v>EVOLUTION reflektor za EUROSTANDARD, 6x100W AR111</v>
          </cell>
          <cell r="O8558">
            <v>197.25</v>
          </cell>
        </row>
        <row r="8559">
          <cell r="A8559" t="str">
            <v>E651760T</v>
          </cell>
          <cell r="B8559">
            <v>4522.21</v>
          </cell>
          <cell r="C8559" t="str">
            <v>EVOLUTION reflektor za SLIM 3 6x100W AR111</v>
          </cell>
          <cell r="O8559">
            <v>210</v>
          </cell>
        </row>
        <row r="8560">
          <cell r="A8560" t="str">
            <v>E651760X</v>
          </cell>
          <cell r="B8560">
            <v>4206.5099999999993</v>
          </cell>
          <cell r="C8560" t="str">
            <v>EVOLUTION reflektor za CURVO 230 6x100W AR111</v>
          </cell>
          <cell r="O8560">
            <v>210</v>
          </cell>
        </row>
        <row r="8561">
          <cell r="A8561" t="str">
            <v>E651810</v>
          </cell>
          <cell r="B8561">
            <v>446.6</v>
          </cell>
          <cell r="C8561" t="str">
            <v>EVOLUTION ugradna halogena G53 100W satinirano</v>
          </cell>
          <cell r="O8561">
            <v>1606.5</v>
          </cell>
        </row>
        <row r="8562">
          <cell r="A8562" t="str">
            <v>E651810ST</v>
          </cell>
          <cell r="B8562">
            <v>752.29000000000008</v>
          </cell>
          <cell r="C8562" t="e">
            <v>#N/A</v>
          </cell>
          <cell r="O8562">
            <v>1687.5</v>
          </cell>
        </row>
        <row r="8563">
          <cell r="A8563" t="str">
            <v>E651815</v>
          </cell>
          <cell r="B8563">
            <v>446.6</v>
          </cell>
          <cell r="C8563" t="str">
            <v>EVOLUTION ugradna halogena G53 100W crno</v>
          </cell>
          <cell r="O8563">
            <v>2040</v>
          </cell>
        </row>
        <row r="8564">
          <cell r="A8564" t="str">
            <v>E651820</v>
          </cell>
          <cell r="B8564">
            <v>939.4</v>
          </cell>
          <cell r="C8564" t="str">
            <v>EVOLUTION ugradna halogena G53 2x100W satinirano</v>
          </cell>
          <cell r="O8564">
            <v>798.75</v>
          </cell>
        </row>
        <row r="8565">
          <cell r="A8565" t="str">
            <v>E651825</v>
          </cell>
          <cell r="B8565">
            <v>939.4</v>
          </cell>
          <cell r="C8565" t="str">
            <v>EVOLUTION ugradna halogena G53 2x100W crno</v>
          </cell>
          <cell r="O8565">
            <v>2040</v>
          </cell>
        </row>
        <row r="8566">
          <cell r="A8566" t="str">
            <v>E651840</v>
          </cell>
          <cell r="B8566">
            <v>1932.7</v>
          </cell>
          <cell r="C8566" t="str">
            <v>EVOLUTION ugradna halogena G53 4x100W linijski satinirano</v>
          </cell>
          <cell r="O8566">
            <v>763.5</v>
          </cell>
        </row>
        <row r="8567">
          <cell r="A8567" t="str">
            <v>E651840Q</v>
          </cell>
          <cell r="B8567">
            <v>2149.0700000000002</v>
          </cell>
          <cell r="C8567" t="str">
            <v>EVOLUTION ugradna halogena G53 4x100W kvadratni satinirano</v>
          </cell>
          <cell r="O8567">
            <v>2040</v>
          </cell>
        </row>
        <row r="8568">
          <cell r="A8568" t="str">
            <v>E651845</v>
          </cell>
          <cell r="B8568">
            <v>1932.7</v>
          </cell>
          <cell r="C8568" t="str">
            <v>EVOLUTION ugradna halogena G53 4x100W linijski satinirano</v>
          </cell>
          <cell r="O8568">
            <v>2040</v>
          </cell>
        </row>
        <row r="8569">
          <cell r="A8569" t="str">
            <v>E651845Q</v>
          </cell>
          <cell r="B8569">
            <v>2149.0700000000002</v>
          </cell>
          <cell r="C8569" t="str">
            <v>EVOLUTION ugradna halogena G53 4x100W kvadratni satinirano</v>
          </cell>
          <cell r="O8569">
            <v>2040</v>
          </cell>
        </row>
        <row r="8570">
          <cell r="A8570" t="str">
            <v>E651860</v>
          </cell>
          <cell r="B8570">
            <v>2648.8</v>
          </cell>
          <cell r="C8570" t="str">
            <v>EVOLUTION ugradna halogena G53 6x100W linijski satinirano</v>
          </cell>
          <cell r="O8570">
            <v>2040</v>
          </cell>
        </row>
        <row r="8571">
          <cell r="A8571" t="str">
            <v>E651900</v>
          </cell>
          <cell r="B8571">
            <v>218.68</v>
          </cell>
          <cell r="C8571" t="str">
            <v>EVOLUTION prsten D=12,5cm transparent</v>
          </cell>
          <cell r="O8571">
            <v>2872.5</v>
          </cell>
        </row>
        <row r="8572">
          <cell r="A8572" t="str">
            <v>E651900C</v>
          </cell>
          <cell r="B8572">
            <v>361.90000000000003</v>
          </cell>
          <cell r="C8572" t="e">
            <v>#N/A</v>
          </cell>
          <cell r="O8572">
            <v>1237.5</v>
          </cell>
        </row>
        <row r="8573">
          <cell r="A8573" t="str">
            <v>E651900P</v>
          </cell>
          <cell r="B8573">
            <v>299.52999999999997</v>
          </cell>
          <cell r="C8573" t="e">
            <v>#N/A</v>
          </cell>
          <cell r="O8573">
            <v>2872.5</v>
          </cell>
        </row>
        <row r="8574">
          <cell r="A8574" t="str">
            <v>E651900S</v>
          </cell>
          <cell r="B8574">
            <v>218.68</v>
          </cell>
          <cell r="C8574" t="str">
            <v>EVOLUTION prsten D=12,5cm transparent</v>
          </cell>
          <cell r="O8574">
            <v>2872.5</v>
          </cell>
        </row>
        <row r="8575">
          <cell r="A8575" t="str">
            <v>E651901</v>
          </cell>
          <cell r="B8575">
            <v>218.68</v>
          </cell>
          <cell r="C8575" t="str">
            <v>EVOLUTION prsten D=12,5cm narančast</v>
          </cell>
          <cell r="O8575">
            <v>1987.5</v>
          </cell>
        </row>
        <row r="8576">
          <cell r="A8576" t="str">
            <v>E651901P</v>
          </cell>
          <cell r="B8576">
            <v>299.52999999999997</v>
          </cell>
          <cell r="C8576" t="e">
            <v>#N/A</v>
          </cell>
          <cell r="O8576">
            <v>1987.5</v>
          </cell>
        </row>
        <row r="8577">
          <cell r="A8577" t="str">
            <v>E651901S</v>
          </cell>
          <cell r="B8577">
            <v>218.68</v>
          </cell>
          <cell r="C8577" t="str">
            <v>EVOLUTION prsten D=12,5cm narančast</v>
          </cell>
          <cell r="O8577">
            <v>1987.5</v>
          </cell>
        </row>
        <row r="8578">
          <cell r="A8578" t="str">
            <v>E651903</v>
          </cell>
          <cell r="B8578">
            <v>218.68</v>
          </cell>
          <cell r="C8578" t="str">
            <v>EVOLUTION prsten D=12,5cm žut</v>
          </cell>
          <cell r="O8578">
            <v>2859</v>
          </cell>
        </row>
        <row r="8579">
          <cell r="A8579" t="str">
            <v>E651903P</v>
          </cell>
          <cell r="B8579">
            <v>299.52999999999997</v>
          </cell>
          <cell r="C8579" t="e">
            <v>#N/A</v>
          </cell>
          <cell r="O8579">
            <v>2859</v>
          </cell>
        </row>
        <row r="8580">
          <cell r="A8580" t="str">
            <v>E651903S</v>
          </cell>
          <cell r="B8580">
            <v>218.68</v>
          </cell>
          <cell r="C8580" t="str">
            <v>EVOLUTION prsten D=12,5cm žut</v>
          </cell>
          <cell r="O8580">
            <v>2859</v>
          </cell>
        </row>
        <row r="8581">
          <cell r="A8581" t="str">
            <v>E651904</v>
          </cell>
          <cell r="B8581">
            <v>218.68</v>
          </cell>
          <cell r="C8581" t="str">
            <v>EVOLUTION prsten D=12,5cm bijeli</v>
          </cell>
          <cell r="O8581">
            <v>5662.5</v>
          </cell>
        </row>
        <row r="8582">
          <cell r="A8582" t="str">
            <v>E651905</v>
          </cell>
          <cell r="B8582">
            <v>218.68</v>
          </cell>
          <cell r="C8582" t="str">
            <v>EVOLUTION prsten D=12,5cm crni</v>
          </cell>
          <cell r="O8582">
            <v>5662.5</v>
          </cell>
        </row>
        <row r="8583">
          <cell r="A8583" t="str">
            <v>E651908</v>
          </cell>
          <cell r="B8583">
            <v>218.68</v>
          </cell>
          <cell r="C8583" t="str">
            <v>EVOLUTION prsten D=12,5cm aluminij</v>
          </cell>
          <cell r="O8583">
            <v>6036.75</v>
          </cell>
        </row>
        <row r="8584">
          <cell r="A8584" t="str">
            <v>E651914</v>
          </cell>
          <cell r="B8584">
            <v>849.31</v>
          </cell>
          <cell r="C8584" t="str">
            <v>EVOLUTION mobilni L=60cm G53 100W bijeli/bijeli</v>
          </cell>
          <cell r="O8584">
            <v>4843.5</v>
          </cell>
        </row>
        <row r="8585">
          <cell r="A8585" t="str">
            <v>E651915</v>
          </cell>
          <cell r="B8585">
            <v>849.31</v>
          </cell>
          <cell r="C8585" t="str">
            <v>EVOLUTION mobilni L=60cm G53 100W crni/crni</v>
          </cell>
          <cell r="O8585">
            <v>5662.5</v>
          </cell>
        </row>
        <row r="8586">
          <cell r="A8586" t="str">
            <v>E651919</v>
          </cell>
          <cell r="B8586">
            <v>784.63000000000011</v>
          </cell>
          <cell r="C8586" t="str">
            <v>EVOLUTION mobilni L=60cm G53 100W transparent/aluminij</v>
          </cell>
          <cell r="O8586">
            <v>5662.5</v>
          </cell>
        </row>
        <row r="8587">
          <cell r="A8587" t="str">
            <v>E651921</v>
          </cell>
          <cell r="B8587">
            <v>635.25</v>
          </cell>
          <cell r="C8587" t="str">
            <v>Dijelovi filter u boji D=10cm, za AR111 crveni</v>
          </cell>
          <cell r="O8587">
            <v>5662.5</v>
          </cell>
        </row>
        <row r="8588">
          <cell r="A8588" t="str">
            <v>E651922</v>
          </cell>
          <cell r="B8588">
            <v>635.25</v>
          </cell>
          <cell r="C8588" t="str">
            <v>Dijelovi filter u boji D=10cm, za AR111 zeleni</v>
          </cell>
          <cell r="O8588">
            <v>5662.5</v>
          </cell>
        </row>
        <row r="8589">
          <cell r="A8589" t="str">
            <v>E651923</v>
          </cell>
          <cell r="B8589">
            <v>635.25</v>
          </cell>
          <cell r="C8589" t="str">
            <v>Dijelovi filter u boji D=10cm, za AR111 žuti</v>
          </cell>
          <cell r="O8589">
            <v>7650</v>
          </cell>
        </row>
        <row r="8590">
          <cell r="A8590" t="str">
            <v>E651924</v>
          </cell>
          <cell r="B8590">
            <v>635.25</v>
          </cell>
          <cell r="C8590" t="str">
            <v>EVOLUTION mobilni L=70cm GX8,5 70W bijeli/bijeli</v>
          </cell>
          <cell r="O8590">
            <v>8100</v>
          </cell>
        </row>
        <row r="8591">
          <cell r="A8591" t="str">
            <v>E651925</v>
          </cell>
          <cell r="B8591">
            <v>635.25</v>
          </cell>
          <cell r="C8591" t="str">
            <v>EVOLUTION mobilni L=70cm GX8,5 70W crni/crni</v>
          </cell>
          <cell r="O8591">
            <v>7070.25</v>
          </cell>
        </row>
        <row r="8592">
          <cell r="A8592" t="str">
            <v>E651926</v>
          </cell>
          <cell r="B8592">
            <v>635.25</v>
          </cell>
          <cell r="C8592" t="str">
            <v>Dijelovi filter u boji D=10cm, za AR111 plavi</v>
          </cell>
          <cell r="O8592">
            <v>7650</v>
          </cell>
        </row>
        <row r="8593">
          <cell r="A8593" t="str">
            <v>E651927</v>
          </cell>
          <cell r="B8593">
            <v>635.25</v>
          </cell>
          <cell r="C8593" t="str">
            <v>Dijelovi filter u boji D=10cm, za AR111 rozi</v>
          </cell>
          <cell r="O8593">
            <v>7650</v>
          </cell>
        </row>
        <row r="8594">
          <cell r="A8594" t="str">
            <v>E651928</v>
          </cell>
          <cell r="B8594">
            <v>635.25</v>
          </cell>
          <cell r="C8594" t="e">
            <v>#N/A</v>
          </cell>
          <cell r="O8594">
            <v>2796</v>
          </cell>
        </row>
        <row r="8595">
          <cell r="A8595" t="str">
            <v>E651929</v>
          </cell>
          <cell r="B8595">
            <v>635.25</v>
          </cell>
          <cell r="C8595" t="str">
            <v>EVOLUTION mobilni L=70cm GX8,5 70W transparent/aluminij</v>
          </cell>
          <cell r="O8595">
            <v>3741</v>
          </cell>
        </row>
        <row r="8596">
          <cell r="A8596" t="str">
            <v>E651934</v>
          </cell>
          <cell r="B8596">
            <v>784.63000000000011</v>
          </cell>
          <cell r="C8596" t="str">
            <v>EVOLUTION mobilni L=55cm G53 100W bijeli/bijeli</v>
          </cell>
          <cell r="O8596">
            <v>3473.25</v>
          </cell>
        </row>
        <row r="8597">
          <cell r="A8597" t="str">
            <v>E651935</v>
          </cell>
          <cell r="B8597">
            <v>784.63000000000011</v>
          </cell>
          <cell r="C8597" t="str">
            <v>EVOLUTION mobilni L=55cm G53 100W crni/crni</v>
          </cell>
          <cell r="O8597">
            <v>2796</v>
          </cell>
        </row>
        <row r="8598">
          <cell r="A8598" t="str">
            <v>E651939</v>
          </cell>
          <cell r="B8598">
            <v>736.12</v>
          </cell>
          <cell r="C8598" t="str">
            <v>EVOLUTION mobilni L=55cm G53 100W transparent/aluminij</v>
          </cell>
          <cell r="O8598">
            <v>2796</v>
          </cell>
        </row>
        <row r="8599">
          <cell r="A8599" t="str">
            <v>E651944</v>
          </cell>
          <cell r="B8599">
            <v>1027.18</v>
          </cell>
          <cell r="C8599" t="str">
            <v>EVOLUTION mobilni L=70cm G53 100W bijeli/bijeli</v>
          </cell>
          <cell r="O8599">
            <v>5670</v>
          </cell>
        </row>
        <row r="8600">
          <cell r="A8600" t="str">
            <v>E651945</v>
          </cell>
          <cell r="B8600">
            <v>1027.18</v>
          </cell>
          <cell r="C8600" t="str">
            <v>EVOLUTION mobilni L=70cm G53 100W crni/crni</v>
          </cell>
          <cell r="O8600">
            <v>5670</v>
          </cell>
        </row>
        <row r="8601">
          <cell r="A8601" t="str">
            <v>E651949</v>
          </cell>
          <cell r="B8601">
            <v>994.83999999999992</v>
          </cell>
          <cell r="C8601" t="str">
            <v>EVOLUTION mobilni L=70cm G53 100W transparent/aluminij</v>
          </cell>
          <cell r="O8601">
            <v>5829.75</v>
          </cell>
        </row>
        <row r="8602">
          <cell r="A8602" t="str">
            <v>E651990</v>
          </cell>
          <cell r="B8602">
            <v>202.51000000000002</v>
          </cell>
          <cell r="C8602" t="str">
            <v xml:space="preserve">EVOLUTION TIGE Šina L=2m </v>
          </cell>
          <cell r="O8602">
            <v>5670</v>
          </cell>
        </row>
        <row r="8603">
          <cell r="A8603" t="str">
            <v>E651994</v>
          </cell>
          <cell r="B8603">
            <v>215.6</v>
          </cell>
          <cell r="C8603" t="e">
            <v>#N/A</v>
          </cell>
          <cell r="O8603">
            <v>5670</v>
          </cell>
        </row>
        <row r="8604">
          <cell r="A8604" t="str">
            <v>E651995</v>
          </cell>
          <cell r="B8604">
            <v>215.6</v>
          </cell>
          <cell r="C8604" t="e">
            <v>#N/A</v>
          </cell>
          <cell r="O8604">
            <v>8151.75</v>
          </cell>
        </row>
        <row r="8605">
          <cell r="A8605" t="str">
            <v>E652310</v>
          </cell>
          <cell r="B8605">
            <v>1649.34</v>
          </cell>
          <cell r="C8605" t="str">
            <v>EVOLUTION reflektor za montažu na kit strop-pod, 35W Gx8,5 HIPAR111</v>
          </cell>
          <cell r="O8605">
            <v>8505</v>
          </cell>
        </row>
        <row r="8606">
          <cell r="A8606" t="str">
            <v>E652311</v>
          </cell>
          <cell r="B8606">
            <v>1732.5</v>
          </cell>
          <cell r="C8606" t="str">
            <v>EVOLUTION reflektor za montažu na kit strop-pod, 70W Gx8,5 HIPAR111</v>
          </cell>
          <cell r="O8606">
            <v>8434.5</v>
          </cell>
        </row>
        <row r="8607">
          <cell r="A8607" t="str">
            <v>E652410</v>
          </cell>
          <cell r="B8607">
            <v>2094.4</v>
          </cell>
          <cell r="C8607" t="str">
            <v>EVOLUTION sa bazom GX8,5 35W transparent</v>
          </cell>
          <cell r="O8607">
            <v>2017.5</v>
          </cell>
        </row>
        <row r="8608">
          <cell r="A8608" t="str">
            <v>E652410R</v>
          </cell>
          <cell r="B8608">
            <v>820.05000000000007</v>
          </cell>
          <cell r="C8608" t="str">
            <v>LUCE MOBILE EVOLUTION refl. za montažu na panele, 1x35W Gx8,5 HIPAR111</v>
          </cell>
          <cell r="O8608">
            <v>1744.5</v>
          </cell>
        </row>
        <row r="8609">
          <cell r="A8609" t="str">
            <v>E652411</v>
          </cell>
          <cell r="B8609">
            <v>2094.4</v>
          </cell>
          <cell r="C8609" t="str">
            <v>EVOLUTION sa bazom GX8,5 70W transparent</v>
          </cell>
          <cell r="O8609">
            <v>1874.25</v>
          </cell>
        </row>
        <row r="8610">
          <cell r="A8610" t="str">
            <v>E652411R</v>
          </cell>
          <cell r="B8610">
            <v>783.86</v>
          </cell>
          <cell r="C8610" t="str">
            <v>LUCE MOBILE EVOLUTION refl. za montažu na panele, 1x70W Gx8,5 HIPAR111</v>
          </cell>
          <cell r="O8610">
            <v>2052.75</v>
          </cell>
        </row>
        <row r="8611">
          <cell r="A8611" t="str">
            <v>E652414</v>
          </cell>
          <cell r="B8611">
            <v>2094.4</v>
          </cell>
          <cell r="C8611" t="str">
            <v>EVOLUTION sa bazom GX8,5 35W bijeli</v>
          </cell>
          <cell r="O8611">
            <v>1929.75</v>
          </cell>
        </row>
        <row r="8612">
          <cell r="A8612" t="str">
            <v>E652415</v>
          </cell>
          <cell r="B8612">
            <v>2094.4</v>
          </cell>
          <cell r="C8612" t="str">
            <v>EVOLUTION sa bazom GX8,5 35W crni</v>
          </cell>
          <cell r="O8612">
            <v>1929.75</v>
          </cell>
        </row>
        <row r="8613">
          <cell r="A8613" t="str">
            <v>E652416B</v>
          </cell>
          <cell r="B8613">
            <v>2094.4</v>
          </cell>
          <cell r="C8613" t="str">
            <v>EVOLUTION sa bazom GX8,5 70W bijeli</v>
          </cell>
          <cell r="O8613">
            <v>1929.75</v>
          </cell>
        </row>
        <row r="8614">
          <cell r="A8614" t="str">
            <v>E652416N</v>
          </cell>
          <cell r="B8614">
            <v>2094.4</v>
          </cell>
          <cell r="C8614" t="str">
            <v>EVOLUTION sa bazom GX8,5 70W crni</v>
          </cell>
          <cell r="O8614">
            <v>1929.75</v>
          </cell>
        </row>
        <row r="8615">
          <cell r="A8615" t="str">
            <v>E652420</v>
          </cell>
          <cell r="B8615">
            <v>2949.1</v>
          </cell>
          <cell r="C8615" t="str">
            <v>EVOLUTION sa bazom GX8,5 2x35W transparent</v>
          </cell>
          <cell r="O8615">
            <v>1842</v>
          </cell>
        </row>
        <row r="8616">
          <cell r="A8616" t="str">
            <v>E652420R</v>
          </cell>
          <cell r="B8616">
            <v>1270.5</v>
          </cell>
          <cell r="C8616" t="str">
            <v>LUCE MOBILE EVOLUTION refl. za montažu na panele, 2x35W Gx8,5 HIPAR111</v>
          </cell>
          <cell r="O8616">
            <v>1744.5</v>
          </cell>
        </row>
        <row r="8617">
          <cell r="A8617" t="str">
            <v>E652424</v>
          </cell>
          <cell r="B8617">
            <v>2949.1</v>
          </cell>
          <cell r="C8617" t="str">
            <v>EVOLUTION sa bazom GX8,5 2x35W bijeli</v>
          </cell>
          <cell r="O8617">
            <v>2017.5</v>
          </cell>
        </row>
        <row r="8618">
          <cell r="A8618" t="str">
            <v>E652425</v>
          </cell>
          <cell r="B8618">
            <v>2949.1</v>
          </cell>
          <cell r="C8618" t="str">
            <v>EVOLUTION sa bazom GX8,5 2x35W crni</v>
          </cell>
          <cell r="O8618">
            <v>1744.5</v>
          </cell>
        </row>
        <row r="8619">
          <cell r="A8619" t="str">
            <v>E652450</v>
          </cell>
          <cell r="B8619">
            <v>2040.5</v>
          </cell>
          <cell r="C8619" t="str">
            <v>EVOLUTION TIGE GX8,5 70W transparent</v>
          </cell>
          <cell r="O8619">
            <v>1874.25</v>
          </cell>
        </row>
        <row r="8620">
          <cell r="A8620" t="str">
            <v>E652454</v>
          </cell>
          <cell r="B8620">
            <v>2040.5</v>
          </cell>
          <cell r="C8620" t="str">
            <v>EVOLUTION TIGE GX8,5 70W bijeli</v>
          </cell>
          <cell r="O8620">
            <v>2052.75</v>
          </cell>
        </row>
        <row r="8621">
          <cell r="A8621" t="str">
            <v>E652455</v>
          </cell>
          <cell r="B8621">
            <v>2040.5</v>
          </cell>
          <cell r="C8621" t="str">
            <v>EVOLUTION TIGE GX8,5 70W crni</v>
          </cell>
          <cell r="O8621">
            <v>1929.75</v>
          </cell>
        </row>
        <row r="8622">
          <cell r="A8622" t="str">
            <v>E652520</v>
          </cell>
          <cell r="B8622">
            <v>2935.24</v>
          </cell>
          <cell r="C8622" t="str">
            <v>EVOLUTION visilica G53 2x100W transparent</v>
          </cell>
          <cell r="O8622">
            <v>1929.75</v>
          </cell>
        </row>
        <row r="8623">
          <cell r="A8623" t="str">
            <v>E652524</v>
          </cell>
          <cell r="B8623">
            <v>2935.24</v>
          </cell>
          <cell r="C8623" t="str">
            <v>EVOLUTION visilica G53 2x100W bijela</v>
          </cell>
          <cell r="O8623">
            <v>1929.75</v>
          </cell>
        </row>
        <row r="8624">
          <cell r="A8624" t="str">
            <v>E652525</v>
          </cell>
          <cell r="B8624">
            <v>2935.24</v>
          </cell>
          <cell r="C8624" t="str">
            <v>EVOLUTION visilica G53 2x100W crna</v>
          </cell>
          <cell r="O8624">
            <v>1929.75</v>
          </cell>
        </row>
        <row r="8625">
          <cell r="A8625" t="str">
            <v>E652540</v>
          </cell>
          <cell r="B8625">
            <v>5813.5</v>
          </cell>
          <cell r="C8625" t="str">
            <v>EVOLUTION visilica G53 4x100W linijska transparent</v>
          </cell>
          <cell r="O8625">
            <v>1842</v>
          </cell>
        </row>
        <row r="8626">
          <cell r="A8626" t="str">
            <v>E652540Q</v>
          </cell>
          <cell r="B8626">
            <v>5813.5</v>
          </cell>
          <cell r="C8626" t="str">
            <v>EVOLUTION visilica G53 4x100W kvadratna transparent</v>
          </cell>
          <cell r="O8626">
            <v>1785</v>
          </cell>
        </row>
        <row r="8627">
          <cell r="A8627" t="str">
            <v>E652540QS</v>
          </cell>
          <cell r="B8627">
            <v>6197.73</v>
          </cell>
          <cell r="C8627" t="e">
            <v>#N/A</v>
          </cell>
          <cell r="O8627">
            <v>2017.5</v>
          </cell>
        </row>
        <row r="8628">
          <cell r="A8628" t="str">
            <v>E652540SP</v>
          </cell>
          <cell r="B8628">
            <v>4972.66</v>
          </cell>
          <cell r="C8628" t="e">
            <v>#N/A</v>
          </cell>
          <cell r="O8628">
            <v>1874.25</v>
          </cell>
        </row>
        <row r="8629">
          <cell r="A8629" t="str">
            <v>E652544</v>
          </cell>
          <cell r="B8629">
            <v>5813.5</v>
          </cell>
          <cell r="C8629" t="str">
            <v>EVOLUTION visilica G53 4x100W linijska bijela</v>
          </cell>
          <cell r="O8629">
            <v>1744.5</v>
          </cell>
        </row>
        <row r="8630">
          <cell r="A8630" t="str">
            <v>E652544Q</v>
          </cell>
          <cell r="B8630">
            <v>5813.5</v>
          </cell>
          <cell r="C8630" t="str">
            <v>EVOLUTION visilica G53 4x100W kvadratna bijela</v>
          </cell>
          <cell r="O8630">
            <v>2017.5</v>
          </cell>
        </row>
        <row r="8631">
          <cell r="A8631" t="str">
            <v>E652545</v>
          </cell>
          <cell r="B8631">
            <v>5813.5</v>
          </cell>
          <cell r="C8631" t="str">
            <v>EVOLUTION visilica G53 4x100W linijska crna</v>
          </cell>
          <cell r="O8631">
            <v>1874.25</v>
          </cell>
        </row>
        <row r="8632">
          <cell r="A8632" t="str">
            <v>E652545Q</v>
          </cell>
          <cell r="B8632">
            <v>5813.5</v>
          </cell>
          <cell r="C8632" t="str">
            <v>EVOLUTION visilica G53 4x100W kvadratna crna</v>
          </cell>
          <cell r="O8632">
            <v>1744.5</v>
          </cell>
        </row>
        <row r="8633">
          <cell r="A8633" t="str">
            <v>E652560</v>
          </cell>
          <cell r="B8633">
            <v>7854</v>
          </cell>
          <cell r="C8633" t="str">
            <v>EVOLUTION visilica G53 6x100W linijska transparent</v>
          </cell>
          <cell r="O8633">
            <v>2017.5</v>
          </cell>
        </row>
        <row r="8634">
          <cell r="A8634" t="str">
            <v>E652560R</v>
          </cell>
          <cell r="B8634">
            <v>8316</v>
          </cell>
          <cell r="C8634" t="str">
            <v>EVOLUTION visilica G53 6x100W pravokutna transparent</v>
          </cell>
          <cell r="O8634">
            <v>1874.25</v>
          </cell>
        </row>
        <row r="8635">
          <cell r="A8635" t="str">
            <v>E652560SP</v>
          </cell>
          <cell r="B8635">
            <v>7258.7900000000009</v>
          </cell>
          <cell r="C8635" t="e">
            <v>#N/A</v>
          </cell>
          <cell r="O8635">
            <v>1785</v>
          </cell>
        </row>
        <row r="8636">
          <cell r="A8636" t="str">
            <v>E652564</v>
          </cell>
          <cell r="B8636">
            <v>7854</v>
          </cell>
          <cell r="C8636" t="str">
            <v>EVOLUTION visilica G53 6x100W linijska bijela</v>
          </cell>
          <cell r="O8636">
            <v>2017.5</v>
          </cell>
        </row>
        <row r="8637">
          <cell r="A8637" t="str">
            <v>E652565</v>
          </cell>
          <cell r="B8637">
            <v>7854</v>
          </cell>
          <cell r="C8637" t="str">
            <v>EVOLUTION visilica G53 6x100W linijska crna</v>
          </cell>
          <cell r="O8637">
            <v>1874.25</v>
          </cell>
        </row>
        <row r="8638">
          <cell r="A8638" t="str">
            <v>E652620</v>
          </cell>
          <cell r="B8638">
            <v>2870.56</v>
          </cell>
          <cell r="C8638" t="str">
            <v>EVOLUTION zidna zakretna GX8,5 2x35W transparent</v>
          </cell>
          <cell r="O8638">
            <v>1785</v>
          </cell>
        </row>
        <row r="8639">
          <cell r="A8639" t="str">
            <v>E652620SP</v>
          </cell>
          <cell r="B8639">
            <v>3840.76</v>
          </cell>
          <cell r="C8639" t="e">
            <v>#N/A</v>
          </cell>
          <cell r="O8639">
            <v>2638.5</v>
          </cell>
        </row>
        <row r="8640">
          <cell r="A8640" t="str">
            <v>E652621</v>
          </cell>
          <cell r="B8640">
            <v>3565.8700000000003</v>
          </cell>
          <cell r="C8640" t="e">
            <v>#N/A</v>
          </cell>
          <cell r="O8640">
            <v>2595.75</v>
          </cell>
        </row>
        <row r="8641">
          <cell r="A8641" t="str">
            <v>E652624</v>
          </cell>
          <cell r="B8641">
            <v>2870.56</v>
          </cell>
          <cell r="C8641" t="str">
            <v>EVOLUTION zidna zakretna GX8,5 2x35W bijela</v>
          </cell>
          <cell r="O8641">
            <v>2862.75</v>
          </cell>
        </row>
        <row r="8642">
          <cell r="A8642" t="str">
            <v>E652625</v>
          </cell>
          <cell r="B8642">
            <v>2870.56</v>
          </cell>
          <cell r="C8642" t="str">
            <v>EVOLUTION zidna zakretna GX8,5 2x35W crna</v>
          </cell>
          <cell r="O8642">
            <v>2684.25</v>
          </cell>
        </row>
        <row r="8643">
          <cell r="A8643" t="str">
            <v>E652640</v>
          </cell>
          <cell r="B8643">
            <v>5821.2</v>
          </cell>
          <cell r="C8643" t="str">
            <v>EVOLUTION zidna zakretna GX8,5 4x35W linijska transparent</v>
          </cell>
          <cell r="O8643">
            <v>2756.25</v>
          </cell>
        </row>
        <row r="8644">
          <cell r="A8644" t="str">
            <v>E652640Q</v>
          </cell>
          <cell r="B8644">
            <v>5821.2</v>
          </cell>
          <cell r="C8644" t="str">
            <v>EVOLUTION zidna zakretna GX8,5 4x35W kvadratna transparent</v>
          </cell>
          <cell r="O8644">
            <v>2756.25</v>
          </cell>
        </row>
        <row r="8645">
          <cell r="A8645" t="str">
            <v>E652640SP</v>
          </cell>
          <cell r="B8645">
            <v>5985.21</v>
          </cell>
          <cell r="C8645" t="e">
            <v>#N/A</v>
          </cell>
          <cell r="O8645">
            <v>2756.25</v>
          </cell>
        </row>
        <row r="8646">
          <cell r="A8646" t="str">
            <v>E652644</v>
          </cell>
          <cell r="B8646">
            <v>5821.2</v>
          </cell>
          <cell r="C8646" t="str">
            <v>EVOLUTION zidna zakretna GX8,5 4x35W linijska bijela</v>
          </cell>
          <cell r="O8646">
            <v>2756.25</v>
          </cell>
        </row>
        <row r="8647">
          <cell r="A8647" t="str">
            <v>E652645</v>
          </cell>
          <cell r="B8647">
            <v>5821.2</v>
          </cell>
          <cell r="C8647" t="str">
            <v>EVOLUTION zidna zakretna GX8,5 4x35W linijska crna</v>
          </cell>
          <cell r="O8647">
            <v>2693.25</v>
          </cell>
        </row>
        <row r="8648">
          <cell r="A8648" t="str">
            <v>E652660</v>
          </cell>
          <cell r="B8648">
            <v>8369.130000000001</v>
          </cell>
          <cell r="C8648" t="str">
            <v>EVOLUTION zidna zakretna GX8,5 6x35W linijska transparent</v>
          </cell>
          <cell r="O8648">
            <v>2726.25</v>
          </cell>
        </row>
        <row r="8649">
          <cell r="A8649" t="str">
            <v>E652660R</v>
          </cell>
          <cell r="B8649">
            <v>8731.8000000000011</v>
          </cell>
          <cell r="C8649" t="str">
            <v>EVOLUTION zidna zakretna GX8,5 6x35W pravokutna transparent</v>
          </cell>
          <cell r="O8649">
            <v>3123.75</v>
          </cell>
        </row>
        <row r="8650">
          <cell r="A8650" t="str">
            <v>E652660SP</v>
          </cell>
          <cell r="B8650">
            <v>8659.42</v>
          </cell>
          <cell r="C8650" t="e">
            <v>#N/A</v>
          </cell>
          <cell r="O8650">
            <v>3253.5</v>
          </cell>
        </row>
        <row r="8651">
          <cell r="A8651" t="str">
            <v>E652710</v>
          </cell>
          <cell r="B8651">
            <v>2071.3000000000002</v>
          </cell>
          <cell r="C8651" t="str">
            <v xml:space="preserve">EVOLUTION za Biquick  1x35W HIPAR111 </v>
          </cell>
          <cell r="O8651">
            <v>2871</v>
          </cell>
        </row>
        <row r="8652">
          <cell r="A8652" t="str">
            <v>E652710C</v>
          </cell>
          <cell r="B8652">
            <v>1791.02</v>
          </cell>
          <cell r="C8652" t="str">
            <v>EVOLUTION reflektor za CAVOQUICK GX8,5 35W transparent</v>
          </cell>
          <cell r="O8652">
            <v>4284</v>
          </cell>
        </row>
        <row r="8653">
          <cell r="A8653" t="str">
            <v>E652710D</v>
          </cell>
          <cell r="B8653">
            <v>1924.23</v>
          </cell>
          <cell r="C8653" t="str">
            <v>EVOLUTION reflektor za EUROSTANDARD GX8,5 35W transparent</v>
          </cell>
          <cell r="O8653">
            <v>4284</v>
          </cell>
        </row>
        <row r="8654">
          <cell r="A8654" t="str">
            <v>E652710L</v>
          </cell>
          <cell r="B8654">
            <v>2107.4899999999998</v>
          </cell>
          <cell r="C8654" t="str">
            <v>EVOLUTION za Luxus GX8,5 35W transparent</v>
          </cell>
          <cell r="O8654">
            <v>4284</v>
          </cell>
        </row>
        <row r="8655">
          <cell r="A8655" t="str">
            <v>E652710PA</v>
          </cell>
          <cell r="B8655">
            <v>1981.21</v>
          </cell>
          <cell r="C8655" t="e">
            <v>#N/A</v>
          </cell>
          <cell r="O8655">
            <v>4284</v>
          </cell>
        </row>
        <row r="8656">
          <cell r="A8656" t="str">
            <v>E652710PG</v>
          </cell>
          <cell r="B8656">
            <v>1981.21</v>
          </cell>
          <cell r="C8656" t="e">
            <v>#N/A</v>
          </cell>
          <cell r="O8656">
            <v>3221.25</v>
          </cell>
        </row>
        <row r="8657">
          <cell r="A8657" t="str">
            <v>E652710PN</v>
          </cell>
          <cell r="B8657">
            <v>1981.21</v>
          </cell>
          <cell r="C8657" t="e">
            <v>#N/A</v>
          </cell>
          <cell r="O8657">
            <v>3123.75</v>
          </cell>
        </row>
        <row r="8658">
          <cell r="A8658" t="str">
            <v>E652710PV</v>
          </cell>
          <cell r="B8658">
            <v>1981.21</v>
          </cell>
          <cell r="C8658" t="e">
            <v>#N/A</v>
          </cell>
          <cell r="O8658">
            <v>2638.5</v>
          </cell>
        </row>
        <row r="8659">
          <cell r="A8659" t="str">
            <v>E652710T</v>
          </cell>
          <cell r="B8659">
            <v>1891.12</v>
          </cell>
          <cell r="C8659" t="str">
            <v>EVOLUTION reflektor za SLIM 3, 1x35W Gx8,5 HIPAR111</v>
          </cell>
          <cell r="O8659">
            <v>2862.75</v>
          </cell>
        </row>
        <row r="8660">
          <cell r="A8660" t="str">
            <v>E652710X</v>
          </cell>
          <cell r="B8660">
            <v>1791.02</v>
          </cell>
          <cell r="C8660" t="str">
            <v>EVOLUTION reflektor za CURVO230 GX8,5 35W transparent</v>
          </cell>
          <cell r="O8660">
            <v>3048</v>
          </cell>
        </row>
        <row r="8661">
          <cell r="A8661" t="str">
            <v>E652711</v>
          </cell>
          <cell r="B8661">
            <v>2071.3000000000002</v>
          </cell>
          <cell r="C8661" t="str">
            <v>EVOLUTION za Biquick GX8,5 70W transparent</v>
          </cell>
          <cell r="O8661">
            <v>2725.5</v>
          </cell>
        </row>
        <row r="8662">
          <cell r="A8662" t="str">
            <v>E652711C</v>
          </cell>
          <cell r="B8662">
            <v>1791.02</v>
          </cell>
          <cell r="C8662" t="str">
            <v>EVOLUTION reflektor za CAVOQUICK 1x70W Gx8,5 HIPAR111</v>
          </cell>
          <cell r="O8662">
            <v>2638.5</v>
          </cell>
        </row>
        <row r="8663">
          <cell r="A8663" t="str">
            <v>E652711D</v>
          </cell>
          <cell r="B8663">
            <v>1924.23</v>
          </cell>
          <cell r="C8663" t="str">
            <v>EVOLUTION reflektor za EUROSTANDARD GX8,5 70W transparent</v>
          </cell>
          <cell r="O8663">
            <v>2862.75</v>
          </cell>
        </row>
        <row r="8664">
          <cell r="A8664" t="str">
            <v>E652711L</v>
          </cell>
          <cell r="B8664">
            <v>2107.4899999999998</v>
          </cell>
          <cell r="C8664" t="str">
            <v>EVOLUTION za Luxus GX8,5 70W transparent</v>
          </cell>
          <cell r="O8664">
            <v>2725.5</v>
          </cell>
        </row>
        <row r="8665">
          <cell r="A8665" t="str">
            <v>E652711PA</v>
          </cell>
          <cell r="B8665">
            <v>1981.21</v>
          </cell>
          <cell r="C8665" t="e">
            <v>#N/A</v>
          </cell>
          <cell r="O8665">
            <v>3253.5</v>
          </cell>
        </row>
        <row r="8666">
          <cell r="A8666" t="str">
            <v>E652711PG</v>
          </cell>
          <cell r="B8666">
            <v>1981.21</v>
          </cell>
          <cell r="C8666" t="e">
            <v>#N/A</v>
          </cell>
          <cell r="O8666">
            <v>3123.75</v>
          </cell>
        </row>
        <row r="8667">
          <cell r="A8667" t="str">
            <v>E652711PN</v>
          </cell>
          <cell r="B8667">
            <v>1981.21</v>
          </cell>
          <cell r="C8667" t="e">
            <v>#N/A</v>
          </cell>
          <cell r="O8667">
            <v>3253.5</v>
          </cell>
        </row>
        <row r="8668">
          <cell r="A8668" t="str">
            <v>E652711PV</v>
          </cell>
          <cell r="B8668">
            <v>1981.21</v>
          </cell>
          <cell r="C8668" t="e">
            <v>#N/A</v>
          </cell>
          <cell r="O8668">
            <v>3123.75</v>
          </cell>
        </row>
        <row r="8669">
          <cell r="A8669" t="str">
            <v>E652711T</v>
          </cell>
          <cell r="B8669">
            <v>1891.12</v>
          </cell>
          <cell r="C8669" t="str">
            <v>EVOLUTION reflektor za SLIM 3 1x70W Gx8,5 HIPAR111</v>
          </cell>
          <cell r="O8669">
            <v>5167.5</v>
          </cell>
        </row>
        <row r="8670">
          <cell r="A8670" t="str">
            <v>E652711X</v>
          </cell>
          <cell r="B8670">
            <v>1832.6000000000001</v>
          </cell>
          <cell r="C8670" t="str">
            <v>EVOLUTION reflektor za CURVO230 GX8,5 70W transparent</v>
          </cell>
          <cell r="O8670">
            <v>5694.75</v>
          </cell>
        </row>
        <row r="8671">
          <cell r="A8671" t="str">
            <v>E652714</v>
          </cell>
          <cell r="B8671">
            <v>2071.3000000000002</v>
          </cell>
          <cell r="C8671" t="str">
            <v>EVOLUTION za Biquick GX8,5 35W bijeli</v>
          </cell>
          <cell r="O8671">
            <v>5349.75</v>
          </cell>
        </row>
        <row r="8672">
          <cell r="A8672" t="str">
            <v>E652714D</v>
          </cell>
          <cell r="B8672">
            <v>1924.23</v>
          </cell>
          <cell r="C8672" t="str">
            <v>EVOLUTION za Eurostandard GX8,5 35W bijeli</v>
          </cell>
          <cell r="O8672">
            <v>5630.25</v>
          </cell>
        </row>
        <row r="8673">
          <cell r="A8673" t="str">
            <v>E652714X</v>
          </cell>
          <cell r="B8673">
            <v>1791.02</v>
          </cell>
          <cell r="C8673" t="str">
            <v>EVOLUTION za Curvo230 GX8,5 35W bijeli</v>
          </cell>
          <cell r="O8673">
            <v>5435.25</v>
          </cell>
        </row>
        <row r="8674">
          <cell r="A8674" t="str">
            <v>E652715</v>
          </cell>
          <cell r="B8674">
            <v>2071.3000000000002</v>
          </cell>
          <cell r="C8674" t="str">
            <v>EVOLUTION za Biquick GX8,5 35W crni</v>
          </cell>
          <cell r="O8674">
            <v>6011.25</v>
          </cell>
        </row>
        <row r="8675">
          <cell r="A8675" t="str">
            <v>E652715D</v>
          </cell>
          <cell r="B8675">
            <v>1924.23</v>
          </cell>
          <cell r="C8675" t="str">
            <v>EVOLUTION za Eurostandard E27 100W crni</v>
          </cell>
          <cell r="O8675">
            <v>5167.5</v>
          </cell>
        </row>
        <row r="8676">
          <cell r="A8676" t="str">
            <v>E652715X</v>
          </cell>
          <cell r="B8676">
            <v>1791.02</v>
          </cell>
          <cell r="C8676" t="str">
            <v>EVOLUTION za Curvo230 E27 100W crni</v>
          </cell>
          <cell r="O8676">
            <v>5167.5</v>
          </cell>
        </row>
        <row r="8677">
          <cell r="A8677" t="str">
            <v>E652716B</v>
          </cell>
          <cell r="B8677">
            <v>2071.3000000000002</v>
          </cell>
          <cell r="C8677" t="str">
            <v>EVOLUTION za Biquick GX8,5 70W bijeli</v>
          </cell>
          <cell r="O8677">
            <v>7284.75</v>
          </cell>
        </row>
        <row r="8678">
          <cell r="A8678" t="str">
            <v>E652716BD</v>
          </cell>
          <cell r="B8678">
            <v>1924.23</v>
          </cell>
          <cell r="C8678" t="str">
            <v>EVOLUTION za Eurostandard GX8,5 70W bijeli</v>
          </cell>
          <cell r="O8678">
            <v>8046.75</v>
          </cell>
        </row>
        <row r="8679">
          <cell r="A8679" t="str">
            <v>E652716BX</v>
          </cell>
          <cell r="B8679">
            <v>1832.6000000000001</v>
          </cell>
          <cell r="C8679" t="str">
            <v>EVOLUTION za Curvo230 GX8,5 70W bijeli</v>
          </cell>
          <cell r="O8679">
            <v>7982.25</v>
          </cell>
        </row>
        <row r="8680">
          <cell r="A8680" t="str">
            <v>E652716N</v>
          </cell>
          <cell r="B8680">
            <v>2071.3000000000002</v>
          </cell>
          <cell r="C8680" t="str">
            <v>EVOLUTION za Biquick GX8,5 70W crni</v>
          </cell>
          <cell r="O8680">
            <v>7787.25</v>
          </cell>
        </row>
        <row r="8681">
          <cell r="A8681" t="str">
            <v>E652716ND</v>
          </cell>
          <cell r="B8681">
            <v>1924.23</v>
          </cell>
          <cell r="C8681" t="str">
            <v>EVOLUTION za Eurostandard GX8,5 70W crni</v>
          </cell>
          <cell r="O8681">
            <v>652.5</v>
          </cell>
        </row>
        <row r="8682">
          <cell r="A8682" t="str">
            <v>E652716NX</v>
          </cell>
          <cell r="B8682">
            <v>1832.6000000000001</v>
          </cell>
          <cell r="C8682" t="str">
            <v>EVOLUTION za Curvo230 GX8,5 70W crni</v>
          </cell>
          <cell r="O8682">
            <v>652.5</v>
          </cell>
        </row>
        <row r="8683">
          <cell r="A8683" t="str">
            <v>E652720</v>
          </cell>
          <cell r="B8683">
            <v>2708.86</v>
          </cell>
          <cell r="C8683" t="str">
            <v>EVOLUTION za Biquick GX8,5 2x35W transparent</v>
          </cell>
          <cell r="O8683">
            <v>1350</v>
          </cell>
        </row>
        <row r="8684">
          <cell r="A8684" t="str">
            <v>E652720C</v>
          </cell>
          <cell r="B8684">
            <v>2664.9700000000003</v>
          </cell>
          <cell r="C8684" t="str">
            <v>EVOLUTION reflektor za CAVOQUICK 2x35W Gx8,5 HIPAR111</v>
          </cell>
          <cell r="O8684">
            <v>1173.75</v>
          </cell>
        </row>
        <row r="8685">
          <cell r="A8685" t="str">
            <v>E652720D</v>
          </cell>
          <cell r="B8685">
            <v>2939.09</v>
          </cell>
          <cell r="C8685" t="str">
            <v>EVOLUTION reflektor za Eurostandard 2x35W Gx8,5 transparent</v>
          </cell>
          <cell r="O8685">
            <v>1350</v>
          </cell>
        </row>
        <row r="8686">
          <cell r="A8686" t="str">
            <v>E652720L</v>
          </cell>
          <cell r="B8686">
            <v>2755.83</v>
          </cell>
          <cell r="C8686" t="str">
            <v>Evolution za Luxus Gx8,5 2x35W transparent</v>
          </cell>
          <cell r="O8686">
            <v>1777.5</v>
          </cell>
        </row>
        <row r="8687">
          <cell r="A8687" t="str">
            <v>E652720PA</v>
          </cell>
          <cell r="B8687">
            <v>2829.75</v>
          </cell>
          <cell r="C8687" t="e">
            <v>#N/A</v>
          </cell>
          <cell r="O8687">
            <v>2734.5</v>
          </cell>
        </row>
        <row r="8688">
          <cell r="A8688" t="str">
            <v>E652720PG</v>
          </cell>
          <cell r="B8688">
            <v>2829.75</v>
          </cell>
          <cell r="C8688" t="e">
            <v>#N/A</v>
          </cell>
          <cell r="O8688">
            <v>2823.75</v>
          </cell>
        </row>
        <row r="8689">
          <cell r="A8689" t="str">
            <v>E652720PN</v>
          </cell>
          <cell r="B8689">
            <v>2829.75</v>
          </cell>
          <cell r="C8689" t="e">
            <v>#N/A</v>
          </cell>
          <cell r="O8689">
            <v>2512.5</v>
          </cell>
        </row>
        <row r="8690">
          <cell r="A8690" t="str">
            <v>E652720PV</v>
          </cell>
          <cell r="B8690">
            <v>2829.75</v>
          </cell>
          <cell r="C8690" t="e">
            <v>#N/A</v>
          </cell>
          <cell r="O8690">
            <v>1943.25</v>
          </cell>
        </row>
        <row r="8691">
          <cell r="A8691" t="str">
            <v>E652720T</v>
          </cell>
          <cell r="B8691">
            <v>2765.07</v>
          </cell>
          <cell r="C8691" t="str">
            <v>EVOLUTION reflektor za SLIM 3, 2x35W Gx8,5 HIPAR111</v>
          </cell>
          <cell r="O8691">
            <v>2692.5</v>
          </cell>
        </row>
        <row r="8692">
          <cell r="A8692" t="str">
            <v>E652720X</v>
          </cell>
          <cell r="B8692">
            <v>2798.9500000000003</v>
          </cell>
          <cell r="C8692" t="str">
            <v>EVOLUTION reflektor za Curvo230 2x35W Gx8,5 transparent</v>
          </cell>
          <cell r="O8692">
            <v>2782.5</v>
          </cell>
        </row>
        <row r="8693">
          <cell r="A8693" t="str">
            <v>E652721C</v>
          </cell>
          <cell r="B8693">
            <v>3207.05</v>
          </cell>
          <cell r="C8693" t="str">
            <v>EVOLUTION reflektor za EUROSTANDARD, 2x70W Gx8,5 HIPAR111</v>
          </cell>
          <cell r="O8693">
            <v>3772.5</v>
          </cell>
        </row>
        <row r="8694">
          <cell r="A8694" t="str">
            <v>E652721D</v>
          </cell>
          <cell r="B8694">
            <v>3340.26</v>
          </cell>
          <cell r="C8694" t="str">
            <v>EVOLUTION reflektor za Eurostandard Gx8,5 2x70W transparent</v>
          </cell>
          <cell r="O8694">
            <v>803.25</v>
          </cell>
        </row>
        <row r="8695">
          <cell r="A8695" t="str">
            <v>E652721L</v>
          </cell>
          <cell r="B8695">
            <v>2947.56</v>
          </cell>
          <cell r="C8695" t="str">
            <v>Evolution za Luxus Gx8,5 2x70W transparent</v>
          </cell>
          <cell r="O8695">
            <v>1404</v>
          </cell>
        </row>
        <row r="8696">
          <cell r="A8696" t="str">
            <v>E652721PA</v>
          </cell>
          <cell r="B8696">
            <v>4398.2400000000007</v>
          </cell>
          <cell r="C8696" t="e">
            <v>#N/A</v>
          </cell>
          <cell r="O8696">
            <v>803.25</v>
          </cell>
        </row>
        <row r="8697">
          <cell r="A8697" t="str">
            <v>E652721PG</v>
          </cell>
          <cell r="B8697">
            <v>4398.2400000000007</v>
          </cell>
          <cell r="C8697" t="e">
            <v>#N/A</v>
          </cell>
          <cell r="O8697">
            <v>179.25</v>
          </cell>
        </row>
        <row r="8698">
          <cell r="A8698" t="str">
            <v>E652721PN</v>
          </cell>
          <cell r="B8698">
            <v>4398.2400000000007</v>
          </cell>
          <cell r="C8698" t="e">
            <v>#N/A</v>
          </cell>
          <cell r="O8698">
            <v>232.5</v>
          </cell>
        </row>
        <row r="8699">
          <cell r="A8699" t="str">
            <v>E652721PV</v>
          </cell>
          <cell r="B8699">
            <v>4398.2400000000007</v>
          </cell>
          <cell r="C8699" t="e">
            <v>#N/A</v>
          </cell>
          <cell r="O8699">
            <v>232.5</v>
          </cell>
        </row>
        <row r="8700">
          <cell r="A8700" t="str">
            <v>E652721T</v>
          </cell>
          <cell r="B8700">
            <v>3307.15</v>
          </cell>
          <cell r="C8700" t="str">
            <v>EVOLUTION reflektor za SLIM 3, 2x70W Gx8,5 HIPAR111</v>
          </cell>
          <cell r="O8700">
            <v>1335</v>
          </cell>
        </row>
        <row r="8701">
          <cell r="A8701" t="str">
            <v>E652721X</v>
          </cell>
          <cell r="B8701">
            <v>3207.05</v>
          </cell>
          <cell r="C8701" t="str">
            <v>EVOLUTION reflektor za Curvo230 2x70W Gx8,5 transparent</v>
          </cell>
          <cell r="O8701">
            <v>1057.5</v>
          </cell>
        </row>
        <row r="8702">
          <cell r="A8702" t="str">
            <v>E652724</v>
          </cell>
          <cell r="B8702">
            <v>2708.86</v>
          </cell>
          <cell r="C8702" t="str">
            <v>EVOLUTION za Biquick Gx8,5 2x35W bijeli</v>
          </cell>
          <cell r="O8702">
            <v>1057.5</v>
          </cell>
        </row>
        <row r="8703">
          <cell r="A8703" t="str">
            <v>E652724D</v>
          </cell>
          <cell r="B8703">
            <v>2939.09</v>
          </cell>
          <cell r="C8703" t="str">
            <v>EVOLUTION za Eurostandard Gx8,5 2x35W bijeli</v>
          </cell>
          <cell r="O8703">
            <v>1057.5</v>
          </cell>
        </row>
        <row r="8704">
          <cell r="A8704" t="str">
            <v>E652724SP</v>
          </cell>
          <cell r="B8704">
            <v>3129.2799999999997</v>
          </cell>
          <cell r="C8704" t="e">
            <v>#N/A</v>
          </cell>
          <cell r="O8704">
            <v>1977</v>
          </cell>
        </row>
        <row r="8705">
          <cell r="A8705" t="str">
            <v>E652724X</v>
          </cell>
          <cell r="B8705">
            <v>2798.18</v>
          </cell>
          <cell r="C8705" t="str">
            <v>EVOLUTION za Curvo230 Gx8,5 35W bijeli</v>
          </cell>
          <cell r="O8705">
            <v>1977</v>
          </cell>
        </row>
        <row r="8706">
          <cell r="A8706" t="str">
            <v>E652725</v>
          </cell>
          <cell r="B8706">
            <v>2708.86</v>
          </cell>
          <cell r="C8706" t="str">
            <v>EVOLUTION za Biquick Gx8,5 2x35W crni</v>
          </cell>
          <cell r="O8706">
            <v>1977</v>
          </cell>
        </row>
        <row r="8707">
          <cell r="A8707" t="str">
            <v>E652725D</v>
          </cell>
          <cell r="B8707">
            <v>2939.09</v>
          </cell>
          <cell r="C8707" t="str">
            <v>EVOLUTION za Eurostandard Gx8,5 2x35W crni</v>
          </cell>
          <cell r="O8707">
            <v>102</v>
          </cell>
        </row>
        <row r="8708">
          <cell r="A8708" t="str">
            <v>E652725X</v>
          </cell>
          <cell r="B8708">
            <v>2798.18</v>
          </cell>
          <cell r="C8708" t="str">
            <v>EVOLUTION za Curvo230 Gx8,5 35W crni</v>
          </cell>
          <cell r="O8708">
            <v>1022.25</v>
          </cell>
        </row>
        <row r="8709">
          <cell r="A8709" t="str">
            <v>E652726BD</v>
          </cell>
          <cell r="B8709">
            <v>3340.26</v>
          </cell>
          <cell r="C8709" t="str">
            <v>EVOLUTION reflektor za Eurostandard Gx8,5 2x70W bijeli</v>
          </cell>
          <cell r="O8709">
            <v>1022.25</v>
          </cell>
        </row>
        <row r="8710">
          <cell r="A8710" t="str">
            <v>E652726BX</v>
          </cell>
          <cell r="B8710">
            <v>3207.05</v>
          </cell>
          <cell r="C8710" t="str">
            <v>EVOLUTION reflektor za Curvo230 2x70W Gx8,5 bijeli</v>
          </cell>
          <cell r="O8710">
            <v>1022.25</v>
          </cell>
        </row>
        <row r="8711">
          <cell r="A8711" t="str">
            <v>E652726ND</v>
          </cell>
          <cell r="B8711">
            <v>3340.26</v>
          </cell>
          <cell r="C8711" t="str">
            <v>EVOLUTION reflektor za Eurostandard Gx8,5 2x70W crni</v>
          </cell>
          <cell r="O8711">
            <v>622.5</v>
          </cell>
        </row>
        <row r="8712">
          <cell r="A8712" t="str">
            <v>E652726NX</v>
          </cell>
          <cell r="B8712">
            <v>3207.05</v>
          </cell>
          <cell r="C8712" t="str">
            <v>EVOLUTION reflektor za Curvo230 2x70W Gx8,5 crni</v>
          </cell>
          <cell r="O8712">
            <v>622.5</v>
          </cell>
        </row>
        <row r="8713">
          <cell r="A8713" t="str">
            <v>E652740</v>
          </cell>
          <cell r="B8713">
            <v>5305.3</v>
          </cell>
          <cell r="C8713" t="str">
            <v>EVOLUTION za Biquick Gx8,5 4x35W linijski transparent</v>
          </cell>
          <cell r="O8713">
            <v>622.5</v>
          </cell>
        </row>
        <row r="8714">
          <cell r="A8714" t="str">
            <v>E652740D</v>
          </cell>
          <cell r="B8714">
            <v>5846.61</v>
          </cell>
          <cell r="C8714" t="str">
            <v>EVOLUTION reflektor za EUROSTANDARD, 4x35W Gx8,5 HIPAR111</v>
          </cell>
          <cell r="O8714">
            <v>953.25</v>
          </cell>
        </row>
        <row r="8715">
          <cell r="A8715" t="str">
            <v>E652740L</v>
          </cell>
          <cell r="B8715">
            <v>5492.41</v>
          </cell>
          <cell r="C8715" t="str">
            <v>EVOLUTION za Luxus Gx8,5 4x35W linijski transparent</v>
          </cell>
          <cell r="O8715">
            <v>953.25</v>
          </cell>
        </row>
        <row r="8716">
          <cell r="A8716" t="str">
            <v>E652740T</v>
          </cell>
          <cell r="B8716">
            <v>5780.39</v>
          </cell>
          <cell r="C8716" t="str">
            <v>EVOLUTION reflektor za SLIM 3, 4x35W Gx8,5 HIPAR111</v>
          </cell>
          <cell r="O8716">
            <v>953.25</v>
          </cell>
        </row>
        <row r="8717">
          <cell r="A8717" t="str">
            <v>E652740X</v>
          </cell>
          <cell r="B8717">
            <v>5580.1900000000005</v>
          </cell>
          <cell r="C8717" t="str">
            <v>EVOLUTION reflektor za CURVO 230, 4x35W Gx8,5 HIPAR111</v>
          </cell>
          <cell r="O8717">
            <v>1212.75</v>
          </cell>
        </row>
        <row r="8718">
          <cell r="A8718" t="str">
            <v>E652741L</v>
          </cell>
          <cell r="B8718">
            <v>6171.55</v>
          </cell>
          <cell r="C8718" t="str">
            <v>EVOLUTION za Luxus Gx8,5 4x70W linijski transparent</v>
          </cell>
          <cell r="O8718">
            <v>1212.75</v>
          </cell>
        </row>
        <row r="8719">
          <cell r="A8719" t="str">
            <v>E652744</v>
          </cell>
          <cell r="B8719">
            <v>5305.3</v>
          </cell>
          <cell r="C8719" t="str">
            <v>EVOLUTION za Biquick Gx8,5 4x35W linijski bijeli</v>
          </cell>
          <cell r="O8719">
            <v>1212.75</v>
          </cell>
        </row>
        <row r="8720">
          <cell r="A8720" t="str">
            <v>E652745</v>
          </cell>
          <cell r="B8720">
            <v>5305.3</v>
          </cell>
          <cell r="C8720" t="str">
            <v>EVOLUTION za Biquick Gx8,5 4x35W linijski crni</v>
          </cell>
          <cell r="O8720">
            <v>2142</v>
          </cell>
        </row>
        <row r="8721">
          <cell r="A8721" t="str">
            <v>E652760</v>
          </cell>
          <cell r="B8721">
            <v>7479.01</v>
          </cell>
          <cell r="C8721" t="str">
            <v>EVOLUTION za Biquick Gx8,5 6x35W linijski transparent</v>
          </cell>
          <cell r="O8721">
            <v>2142</v>
          </cell>
        </row>
        <row r="8722">
          <cell r="A8722" t="str">
            <v>E652760D</v>
          </cell>
          <cell r="B8722">
            <v>8261.3300000000017</v>
          </cell>
          <cell r="C8722" t="str">
            <v>EVOLUTION reflektor za EUROSTANDARD, 6x35W Gx8,5 HIPAR111</v>
          </cell>
          <cell r="O8722">
            <v>3225</v>
          </cell>
        </row>
        <row r="8723">
          <cell r="A8723" t="str">
            <v>E652760T</v>
          </cell>
          <cell r="B8723">
            <v>8195.11</v>
          </cell>
          <cell r="C8723" t="str">
            <v>EVOLUTION reflektor za SLIM 3, 6x35W Gx8,5 HIPAR111</v>
          </cell>
          <cell r="O8723">
            <v>2142</v>
          </cell>
        </row>
        <row r="8724">
          <cell r="A8724" t="str">
            <v>E652760X</v>
          </cell>
          <cell r="B8724">
            <v>7994.91</v>
          </cell>
          <cell r="C8724" t="str">
            <v>EVOLUTION reflektor za CURVO 230, 6x35W Gx8,5 HIPAR111</v>
          </cell>
          <cell r="O8724">
            <v>2142</v>
          </cell>
        </row>
        <row r="8725">
          <cell r="A8725" t="str">
            <v>E652810</v>
          </cell>
          <cell r="B8725">
            <v>669.9</v>
          </cell>
          <cell r="C8725" t="str">
            <v>EVOLUTION ugradna metal-halogena Gx8,5 35/70W satinirano</v>
          </cell>
          <cell r="O8725">
            <v>2142</v>
          </cell>
        </row>
        <row r="8726">
          <cell r="A8726" t="str">
            <v>E652815</v>
          </cell>
          <cell r="B8726">
            <v>669.9</v>
          </cell>
          <cell r="C8726" t="str">
            <v>EVOLUTION ugradna metal-halogena Gx8,5 35/70W crno</v>
          </cell>
          <cell r="O8726">
            <v>2142</v>
          </cell>
        </row>
        <row r="8727">
          <cell r="A8727" t="str">
            <v>E652820</v>
          </cell>
          <cell r="B8727">
            <v>1386</v>
          </cell>
          <cell r="C8727" t="str">
            <v>EVOLUTION ugradna metal-halogena Gx8,5 2x35/70W satinirano</v>
          </cell>
          <cell r="O8727">
            <v>3000.75</v>
          </cell>
        </row>
        <row r="8728">
          <cell r="A8728" t="str">
            <v>E652820SP</v>
          </cell>
          <cell r="B8728">
            <v>1205.05</v>
          </cell>
          <cell r="C8728" t="e">
            <v>#N/A</v>
          </cell>
          <cell r="O8728">
            <v>2796</v>
          </cell>
        </row>
        <row r="8729">
          <cell r="A8729" t="str">
            <v>E652825</v>
          </cell>
          <cell r="B8729">
            <v>1386</v>
          </cell>
          <cell r="C8729" t="str">
            <v>EVOLUTION ugradna metal-halogena Gx8,5 2x35/70W crno</v>
          </cell>
          <cell r="O8729">
            <v>3969</v>
          </cell>
        </row>
        <row r="8730">
          <cell r="A8730" t="str">
            <v>E652830</v>
          </cell>
          <cell r="B8730">
            <v>1824.9</v>
          </cell>
          <cell r="C8730" t="e">
            <v>#N/A</v>
          </cell>
          <cell r="O8730">
            <v>3000.75</v>
          </cell>
        </row>
        <row r="8731">
          <cell r="A8731" t="str">
            <v>E652840</v>
          </cell>
          <cell r="B8731">
            <v>2807.42</v>
          </cell>
          <cell r="C8731" t="str">
            <v>EVOLUTION ugradna metal-halogena Gx8,5 4x35/70W linijska satinirano</v>
          </cell>
          <cell r="O8731">
            <v>3000.75</v>
          </cell>
        </row>
        <row r="8732">
          <cell r="A8732" t="str">
            <v>E652840Q</v>
          </cell>
          <cell r="B8732">
            <v>2899.05</v>
          </cell>
          <cell r="C8732" t="str">
            <v>EVOLUTION ugradna metal-halogena Gx8,5 4x35/70W kvadratna satinirana</v>
          </cell>
          <cell r="O8732">
            <v>1205.25</v>
          </cell>
        </row>
        <row r="8733">
          <cell r="A8733" t="str">
            <v>E652840QS</v>
          </cell>
          <cell r="B8733">
            <v>2579.5</v>
          </cell>
          <cell r="C8733" t="e">
            <v>#N/A</v>
          </cell>
          <cell r="O8733">
            <v>1205.25</v>
          </cell>
        </row>
        <row r="8734">
          <cell r="A8734" t="str">
            <v>E652840SP</v>
          </cell>
          <cell r="B8734">
            <v>1995.0700000000002</v>
          </cell>
          <cell r="C8734" t="e">
            <v>#N/A</v>
          </cell>
          <cell r="O8734">
            <v>1205.25</v>
          </cell>
        </row>
        <row r="8735">
          <cell r="A8735" t="str">
            <v>E652845</v>
          </cell>
          <cell r="B8735">
            <v>2764.3</v>
          </cell>
          <cell r="C8735" t="str">
            <v>EVOLUTION ugradna metal-halogena GX8,5 4x35/70W linijska crno</v>
          </cell>
          <cell r="O8735">
            <v>2087.25</v>
          </cell>
        </row>
        <row r="8736">
          <cell r="A8736" t="str">
            <v>E652845Q</v>
          </cell>
          <cell r="B8736">
            <v>2856.7000000000003</v>
          </cell>
          <cell r="C8736" t="str">
            <v>EVOLUTION ugradna metal-halogena GX8,5 4x35/70W kvadratna crno</v>
          </cell>
          <cell r="O8736">
            <v>2087.25</v>
          </cell>
        </row>
        <row r="8737">
          <cell r="A8737" t="str">
            <v>E652860</v>
          </cell>
          <cell r="B8737">
            <v>3873.1</v>
          </cell>
          <cell r="C8737" t="str">
            <v>EVOLUTION ugradna metal-halogena GX8,5 6x35/70W linijska satinirano</v>
          </cell>
          <cell r="O8737">
            <v>3307.5</v>
          </cell>
        </row>
        <row r="8738">
          <cell r="A8738" t="str">
            <v>E652900</v>
          </cell>
          <cell r="B8738">
            <v>824.67</v>
          </cell>
          <cell r="C8738" t="str">
            <v>ELETTRONSKI BALLAST za 1x35W HID (metal-halogene)</v>
          </cell>
          <cell r="O8738">
            <v>2087.25</v>
          </cell>
        </row>
        <row r="8739">
          <cell r="A8739" t="str">
            <v>E652901</v>
          </cell>
          <cell r="B8739">
            <v>1441.44</v>
          </cell>
          <cell r="C8739" t="str">
            <v>ELETTRONSKI BALLAST za 2x35W HID (metal-halogene)</v>
          </cell>
          <cell r="O8739">
            <v>2087.25</v>
          </cell>
        </row>
        <row r="8740">
          <cell r="A8740" t="str">
            <v>E652902</v>
          </cell>
          <cell r="B8740">
            <v>824.67</v>
          </cell>
          <cell r="C8740" t="str">
            <v>ELETTRONSKI BALLAST za 1x70W HID (metal-halogene)</v>
          </cell>
          <cell r="O8740">
            <v>2880</v>
          </cell>
        </row>
        <row r="8741">
          <cell r="A8741" t="str">
            <v>E652903</v>
          </cell>
          <cell r="B8741">
            <v>184.03</v>
          </cell>
          <cell r="C8741" t="str">
            <v>ELETTRONSKI BALLAST za 2x70W HID (metal-halogene)</v>
          </cell>
          <cell r="O8741">
            <v>2624.25</v>
          </cell>
        </row>
        <row r="8742">
          <cell r="A8742" t="str">
            <v>E652904</v>
          </cell>
          <cell r="B8742">
            <v>238.70000000000002</v>
          </cell>
          <cell r="C8742">
            <v>0</v>
          </cell>
          <cell r="O8742">
            <v>607.5</v>
          </cell>
        </row>
        <row r="8743">
          <cell r="A8743" t="str">
            <v>E652905</v>
          </cell>
          <cell r="B8743">
            <v>238.70000000000002</v>
          </cell>
          <cell r="C8743">
            <v>0</v>
          </cell>
          <cell r="O8743">
            <v>614.25</v>
          </cell>
        </row>
        <row r="8744">
          <cell r="A8744" t="str">
            <v>E652906</v>
          </cell>
          <cell r="B8744">
            <v>1370.6000000000001</v>
          </cell>
          <cell r="C8744">
            <v>0</v>
          </cell>
          <cell r="O8744">
            <v>750.75</v>
          </cell>
        </row>
        <row r="8745">
          <cell r="A8745" t="str">
            <v>E652914</v>
          </cell>
          <cell r="B8745">
            <v>1085.7</v>
          </cell>
          <cell r="C8745" t="str">
            <v>EVOLUTION mobilni Gx8,5 70W L=60cm bijeli/bijeli</v>
          </cell>
          <cell r="O8745">
            <v>607.5</v>
          </cell>
        </row>
        <row r="8746">
          <cell r="A8746" t="str">
            <v>E652915</v>
          </cell>
          <cell r="B8746">
            <v>1085.7</v>
          </cell>
          <cell r="C8746" t="str">
            <v>EVOLUTION mobilni Gx8,5 70W L=60cm crni/crni</v>
          </cell>
          <cell r="O8746">
            <v>682.5</v>
          </cell>
        </row>
        <row r="8747">
          <cell r="A8747" t="str">
            <v>E652919</v>
          </cell>
          <cell r="B8747">
            <v>1085.7</v>
          </cell>
          <cell r="C8747" t="str">
            <v>EVOLUTION mobilni Gx8,5 70W L=60cm transparent/aluminij</v>
          </cell>
          <cell r="O8747">
            <v>614.25</v>
          </cell>
        </row>
        <row r="8748">
          <cell r="A8748" t="str">
            <v>E652924</v>
          </cell>
          <cell r="B8748">
            <v>2029.7200000000003</v>
          </cell>
          <cell r="C8748" t="str">
            <v>EVOLUTION zidni zakretni Gx8,5 70W bijeli/bijeli</v>
          </cell>
          <cell r="O8748">
            <v>607.5</v>
          </cell>
        </row>
        <row r="8749">
          <cell r="A8749" t="str">
            <v>E652925</v>
          </cell>
          <cell r="B8749">
            <v>2029.7200000000003</v>
          </cell>
          <cell r="C8749" t="str">
            <v>EVOLUTION zidni zakretni Gx8,5 70W crni/crni</v>
          </cell>
          <cell r="O8749">
            <v>614.25</v>
          </cell>
        </row>
        <row r="8750">
          <cell r="A8750" t="str">
            <v>E652929</v>
          </cell>
          <cell r="B8750">
            <v>2029.7200000000003</v>
          </cell>
          <cell r="C8750" t="str">
            <v>EVOLUTION zidni zakretni Gx8,5 70W transparent/aluminij</v>
          </cell>
          <cell r="O8750">
            <v>750.75</v>
          </cell>
        </row>
        <row r="8751">
          <cell r="A8751" t="str">
            <v>E652930</v>
          </cell>
          <cell r="B8751">
            <v>104.72</v>
          </cell>
          <cell r="C8751" t="str">
            <v>EVOLUTION spojnica za visilice</v>
          </cell>
          <cell r="O8751">
            <v>614.25</v>
          </cell>
        </row>
        <row r="8752">
          <cell r="A8752" t="str">
            <v>E652934</v>
          </cell>
          <cell r="B8752">
            <v>1049.5100000000002</v>
          </cell>
          <cell r="C8752" t="str">
            <v>EVOLUTION mobilni G53 100W L=55cm bijeli/bijeli</v>
          </cell>
          <cell r="O8752">
            <v>607.5</v>
          </cell>
        </row>
        <row r="8753">
          <cell r="A8753" t="str">
            <v>E652935</v>
          </cell>
          <cell r="B8753">
            <v>1049.5100000000002</v>
          </cell>
          <cell r="C8753" t="str">
            <v>EVOLUTION mobilni G53 100W L=55cm crni/crni</v>
          </cell>
          <cell r="O8753">
            <v>614.25</v>
          </cell>
        </row>
        <row r="8754">
          <cell r="A8754" t="str">
            <v>E652939</v>
          </cell>
          <cell r="B8754">
            <v>1049.5100000000002</v>
          </cell>
          <cell r="C8754" t="str">
            <v>EVOLUTION mobilni G53 100W L=55cm transparent/aluminij</v>
          </cell>
          <cell r="O8754">
            <v>750.75</v>
          </cell>
        </row>
        <row r="8755">
          <cell r="A8755" t="str">
            <v>E653410</v>
          </cell>
          <cell r="B8755">
            <v>639.1</v>
          </cell>
          <cell r="C8755" t="str">
            <v>EVOLUTION reflektor sa bazom E27 100W transparent</v>
          </cell>
          <cell r="O8755">
            <v>614.25</v>
          </cell>
        </row>
        <row r="8756">
          <cell r="A8756" t="str">
            <v>E653414</v>
          </cell>
          <cell r="B8756">
            <v>639.1</v>
          </cell>
          <cell r="C8756" t="str">
            <v>EVOLUTION reflektor sa bazom E27 100W bijeli</v>
          </cell>
          <cell r="O8756">
            <v>862.5</v>
          </cell>
        </row>
        <row r="8757">
          <cell r="A8757" t="str">
            <v>E653415</v>
          </cell>
          <cell r="B8757">
            <v>639.1</v>
          </cell>
          <cell r="C8757" t="str">
            <v>EVOLUTION reflektor sa bazom E27 100W crni</v>
          </cell>
          <cell r="O8757">
            <v>925.5</v>
          </cell>
        </row>
        <row r="8758">
          <cell r="A8758" t="str">
            <v>E653420</v>
          </cell>
          <cell r="B8758">
            <v>978.67</v>
          </cell>
          <cell r="C8758" t="str">
            <v>EVOLUTION reflektor sa bazom E27 2x100W transparent</v>
          </cell>
          <cell r="O8758">
            <v>1054.5</v>
          </cell>
        </row>
        <row r="8759">
          <cell r="A8759" t="str">
            <v>E653424</v>
          </cell>
          <cell r="B8759">
            <v>978.67</v>
          </cell>
          <cell r="C8759" t="str">
            <v>EVOLUTION reflektor sa bazom E27 2x100W bijeli</v>
          </cell>
          <cell r="O8759">
            <v>921</v>
          </cell>
        </row>
        <row r="8760">
          <cell r="A8760" t="str">
            <v>E653425</v>
          </cell>
          <cell r="B8760">
            <v>978.67</v>
          </cell>
          <cell r="C8760" t="str">
            <v>EVOLUTION reflektor sa bazom E27 2x100W crni</v>
          </cell>
          <cell r="O8760">
            <v>1022.25</v>
          </cell>
        </row>
        <row r="8761">
          <cell r="A8761" t="str">
            <v>E653520</v>
          </cell>
          <cell r="B8761">
            <v>1245.0899999999999</v>
          </cell>
          <cell r="C8761" t="str">
            <v>EVOLUTION visilica E27 2x100W transparent</v>
          </cell>
          <cell r="O8761">
            <v>925.5</v>
          </cell>
        </row>
        <row r="8762">
          <cell r="A8762" t="str">
            <v>E653524</v>
          </cell>
          <cell r="B8762">
            <v>1245.0899999999999</v>
          </cell>
          <cell r="C8762" t="str">
            <v>EVOLUTION visilica E27 2x100W bijeli</v>
          </cell>
          <cell r="O8762">
            <v>862.5</v>
          </cell>
        </row>
        <row r="8763">
          <cell r="A8763" t="str">
            <v>E653525</v>
          </cell>
          <cell r="B8763">
            <v>1245.0899999999999</v>
          </cell>
          <cell r="C8763" t="str">
            <v>EVOLUTION visilica E27 2x100W crni</v>
          </cell>
          <cell r="O8763">
            <v>862.5</v>
          </cell>
        </row>
        <row r="8764">
          <cell r="A8764" t="str">
            <v>E653540</v>
          </cell>
          <cell r="B8764">
            <v>2199.1200000000003</v>
          </cell>
          <cell r="C8764" t="str">
            <v>EVOLUTION visilica E27 4x100W linijski transparent</v>
          </cell>
          <cell r="O8764">
            <v>1835.25</v>
          </cell>
        </row>
        <row r="8765">
          <cell r="A8765" t="str">
            <v>E653540Q</v>
          </cell>
          <cell r="B8765">
            <v>2199.1200000000003</v>
          </cell>
          <cell r="C8765" t="str">
            <v>EVOLUTION visilica E27 4x100W kvadratni transparent</v>
          </cell>
          <cell r="O8765">
            <v>2572.5</v>
          </cell>
        </row>
        <row r="8766">
          <cell r="A8766" t="str">
            <v>E653540S</v>
          </cell>
          <cell r="B8766">
            <v>3311</v>
          </cell>
          <cell r="C8766" t="e">
            <v>#N/A</v>
          </cell>
          <cell r="O8766">
            <v>1769.25</v>
          </cell>
        </row>
        <row r="8767">
          <cell r="A8767" t="str">
            <v>E653544</v>
          </cell>
          <cell r="B8767">
            <v>2199.1200000000003</v>
          </cell>
          <cell r="C8767" t="str">
            <v>EVOLUTION visilica E27 4x100W linijski bijela</v>
          </cell>
          <cell r="O8767">
            <v>2507.25</v>
          </cell>
        </row>
        <row r="8768">
          <cell r="A8768" t="str">
            <v>E653544Q</v>
          </cell>
          <cell r="B8768">
            <v>2199.1200000000003</v>
          </cell>
          <cell r="C8768" t="str">
            <v>EVOLUTION visilica E27 4x100W kvadratni bijela</v>
          </cell>
          <cell r="O8768">
            <v>2312.25</v>
          </cell>
        </row>
        <row r="8769">
          <cell r="A8769" t="str">
            <v>E653545</v>
          </cell>
          <cell r="B8769">
            <v>2199.1200000000003</v>
          </cell>
          <cell r="C8769" t="str">
            <v>EVOLUTION visilica E27 4x100W linijski crna</v>
          </cell>
          <cell r="O8769">
            <v>1835.25</v>
          </cell>
        </row>
        <row r="8770">
          <cell r="A8770" t="str">
            <v>E653545Q</v>
          </cell>
          <cell r="B8770">
            <v>2199.1200000000003</v>
          </cell>
          <cell r="C8770" t="str">
            <v>EVOLUTION visilica E27 4x100W kvadratni crna</v>
          </cell>
          <cell r="O8770">
            <v>1835.25</v>
          </cell>
        </row>
        <row r="8771">
          <cell r="A8771" t="str">
            <v>E653560</v>
          </cell>
          <cell r="B8771">
            <v>3080.7700000000004</v>
          </cell>
          <cell r="C8771" t="str">
            <v>EVOLUTION visilica E27 6x100W linijski transparent</v>
          </cell>
          <cell r="O8771">
            <v>2425.5</v>
          </cell>
        </row>
        <row r="8772">
          <cell r="A8772" t="str">
            <v>E653560R</v>
          </cell>
          <cell r="B8772">
            <v>2870.56</v>
          </cell>
          <cell r="C8772" t="str">
            <v>EVOLUTION visilica E27 6x100W pravokutni transparent</v>
          </cell>
          <cell r="O8772">
            <v>3082.5</v>
          </cell>
        </row>
        <row r="8773">
          <cell r="A8773" t="str">
            <v>E653560S</v>
          </cell>
          <cell r="B8773">
            <v>4074.8400000000006</v>
          </cell>
          <cell r="C8773" t="e">
            <v>#N/A</v>
          </cell>
          <cell r="O8773">
            <v>3018</v>
          </cell>
        </row>
        <row r="8774">
          <cell r="A8774" t="str">
            <v>E653564</v>
          </cell>
          <cell r="B8774">
            <v>3080.7700000000004</v>
          </cell>
          <cell r="C8774" t="str">
            <v>EVOLUTION visilica E27 6x100W linijski bijela</v>
          </cell>
          <cell r="O8774">
            <v>2823.75</v>
          </cell>
        </row>
        <row r="8775">
          <cell r="A8775" t="str">
            <v>E653565</v>
          </cell>
          <cell r="B8775">
            <v>3080.7700000000004</v>
          </cell>
          <cell r="C8775" t="str">
            <v>EVOLUTION visilica E27 6x100W linijski crna</v>
          </cell>
          <cell r="O8775">
            <v>465</v>
          </cell>
        </row>
        <row r="8776">
          <cell r="A8776" t="str">
            <v>E653620</v>
          </cell>
          <cell r="B8776">
            <v>1237.3899999999999</v>
          </cell>
          <cell r="C8776" t="str">
            <v>EVOLUTION zidna zakretna E27 2x100W transparent</v>
          </cell>
          <cell r="O8776">
            <v>465</v>
          </cell>
        </row>
        <row r="8777">
          <cell r="A8777" t="str">
            <v>E653624</v>
          </cell>
          <cell r="B8777">
            <v>1237.3899999999999</v>
          </cell>
          <cell r="C8777" t="str">
            <v>EVOLUTION zidna zakretna E27 2x100W bijela</v>
          </cell>
          <cell r="O8777">
            <v>1080</v>
          </cell>
        </row>
        <row r="8778">
          <cell r="A8778" t="str">
            <v>E653625</v>
          </cell>
          <cell r="B8778">
            <v>1237.3899999999999</v>
          </cell>
          <cell r="C8778" t="str">
            <v>EVOLUTION zidna zakretna E27 2x100W crna</v>
          </cell>
          <cell r="O8778">
            <v>1080</v>
          </cell>
        </row>
        <row r="8779">
          <cell r="A8779" t="str">
            <v>E653640</v>
          </cell>
          <cell r="B8779">
            <v>2142.9100000000003</v>
          </cell>
          <cell r="C8779" t="str">
            <v>EVOLUTION zidna zakretna E27 4x100W linijska transparent</v>
          </cell>
          <cell r="O8779">
            <v>1965</v>
          </cell>
        </row>
        <row r="8780">
          <cell r="A8780" t="str">
            <v>E653640Q</v>
          </cell>
          <cell r="B8780">
            <v>2142.9100000000003</v>
          </cell>
          <cell r="C8780" t="str">
            <v>EVOLUTION zidna zakretna E27 4x100W kvadratna transparent</v>
          </cell>
          <cell r="O8780">
            <v>2145</v>
          </cell>
        </row>
        <row r="8781">
          <cell r="A8781" t="str">
            <v>E653640S</v>
          </cell>
          <cell r="B8781">
            <v>3395.7000000000003</v>
          </cell>
          <cell r="C8781" t="e">
            <v>#N/A</v>
          </cell>
          <cell r="O8781">
            <v>1965</v>
          </cell>
        </row>
        <row r="8782">
          <cell r="A8782" t="str">
            <v>E653644</v>
          </cell>
          <cell r="B8782">
            <v>2142.9100000000003</v>
          </cell>
          <cell r="C8782" t="str">
            <v>EVOLUTION zidna zakretna E27 4x100W linijska bijela</v>
          </cell>
          <cell r="O8782">
            <v>2145</v>
          </cell>
        </row>
        <row r="8783">
          <cell r="A8783" t="str">
            <v>E653645</v>
          </cell>
          <cell r="B8783">
            <v>2142.9100000000003</v>
          </cell>
          <cell r="C8783" t="str">
            <v>EVOLUTION zidna zakretna E27 4x100W linijska crna</v>
          </cell>
          <cell r="O8783">
            <v>2669.25</v>
          </cell>
        </row>
        <row r="8784">
          <cell r="A8784" t="str">
            <v>E653660</v>
          </cell>
          <cell r="B8784">
            <v>2956.8</v>
          </cell>
          <cell r="C8784" t="str">
            <v>EVOLUTION zidna zakretna E27 6x100W linijska transparent</v>
          </cell>
          <cell r="O8784">
            <v>220.5</v>
          </cell>
        </row>
        <row r="8785">
          <cell r="A8785" t="str">
            <v>E653660R</v>
          </cell>
          <cell r="B8785">
            <v>2694.23</v>
          </cell>
          <cell r="C8785" t="str">
            <v>EVOLUTION zidna zakretna E27 6x100W pravokutna transparent</v>
          </cell>
          <cell r="O8785">
            <v>220.5</v>
          </cell>
        </row>
        <row r="8786">
          <cell r="A8786" t="str">
            <v>E653710</v>
          </cell>
          <cell r="B8786">
            <v>623.70000000000005</v>
          </cell>
          <cell r="C8786" t="str">
            <v>EVOLUTION za Biquick E27 100W transparent</v>
          </cell>
          <cell r="O8786">
            <v>220.5</v>
          </cell>
        </row>
        <row r="8787">
          <cell r="A8787" t="str">
            <v>E653710C</v>
          </cell>
          <cell r="B8787">
            <v>630.63000000000011</v>
          </cell>
          <cell r="C8787" t="str">
            <v>EVOLUTION reflektor za CAVOQUICK E27 100W transparent</v>
          </cell>
          <cell r="O8787">
            <v>220.5</v>
          </cell>
        </row>
        <row r="8788">
          <cell r="A8788" t="str">
            <v>E653710D</v>
          </cell>
          <cell r="B8788">
            <v>770.77</v>
          </cell>
          <cell r="C8788" t="str">
            <v>EVOLUTION reflektor za EUROSTANDARD E27 100W transparent</v>
          </cell>
          <cell r="O8788">
            <v>220.5</v>
          </cell>
        </row>
        <row r="8789">
          <cell r="A8789" t="str">
            <v>E653710L</v>
          </cell>
          <cell r="B8789">
            <v>623.70000000000005</v>
          </cell>
          <cell r="C8789" t="str">
            <v>EVOLUTION za Luxus E27 100W transparent</v>
          </cell>
          <cell r="O8789">
            <v>220.5</v>
          </cell>
        </row>
        <row r="8790">
          <cell r="A8790" t="str">
            <v>E653710T</v>
          </cell>
          <cell r="B8790">
            <v>700.7</v>
          </cell>
          <cell r="C8790" t="str">
            <v>EVOLUTION reflektor za SLIM 3 1x100W QPAR30</v>
          </cell>
          <cell r="O8790">
            <v>220.5</v>
          </cell>
        </row>
        <row r="8791">
          <cell r="A8791" t="str">
            <v>E653710X</v>
          </cell>
          <cell r="B8791">
            <v>630.63000000000011</v>
          </cell>
          <cell r="C8791" t="str">
            <v>EVOLUTION reflektor za CURVO230 E27 100W transparent</v>
          </cell>
          <cell r="O8791">
            <v>220.5</v>
          </cell>
        </row>
        <row r="8792">
          <cell r="A8792" t="str">
            <v>E653714</v>
          </cell>
          <cell r="B8792">
            <v>623.70000000000005</v>
          </cell>
          <cell r="C8792" t="str">
            <v>EVOLUTION za Biquick E27 100W bijeli</v>
          </cell>
          <cell r="O8792">
            <v>575.25</v>
          </cell>
        </row>
        <row r="8793">
          <cell r="A8793" t="str">
            <v>E653714C</v>
          </cell>
          <cell r="B8793">
            <v>630.63000000000011</v>
          </cell>
          <cell r="C8793" t="str">
            <v>EVOLUTION za Cavoquick E27 100W bijeli</v>
          </cell>
          <cell r="O8793">
            <v>575.25</v>
          </cell>
        </row>
        <row r="8794">
          <cell r="A8794" t="str">
            <v>E653714D</v>
          </cell>
          <cell r="B8794">
            <v>770.77</v>
          </cell>
          <cell r="C8794" t="str">
            <v>EVOLUTION za Eurostandard E27 100W bijeli</v>
          </cell>
          <cell r="O8794">
            <v>685.5</v>
          </cell>
        </row>
        <row r="8795">
          <cell r="A8795" t="str">
            <v>E653714X</v>
          </cell>
          <cell r="B8795">
            <v>630.63000000000011</v>
          </cell>
          <cell r="C8795" t="str">
            <v>EVOLUTION za Curvo230 E27 100W bijeli</v>
          </cell>
          <cell r="O8795">
            <v>685.5</v>
          </cell>
        </row>
        <row r="8796">
          <cell r="A8796" t="str">
            <v>E653715</v>
          </cell>
          <cell r="B8796">
            <v>623.70000000000005</v>
          </cell>
          <cell r="C8796" t="str">
            <v>EVOLUTION za Biquick E27 100W crni</v>
          </cell>
          <cell r="O8796">
            <v>1055.25</v>
          </cell>
        </row>
        <row r="8797">
          <cell r="A8797" t="str">
            <v>E653715C</v>
          </cell>
          <cell r="B8797">
            <v>630.63000000000011</v>
          </cell>
          <cell r="C8797" t="str">
            <v>EVOLUTION za Cavoquick E27 100W crni</v>
          </cell>
          <cell r="O8797">
            <v>1055.25</v>
          </cell>
        </row>
        <row r="8798">
          <cell r="A8798" t="str">
            <v>E653715D</v>
          </cell>
          <cell r="B8798">
            <v>770.77</v>
          </cell>
          <cell r="C8798" t="str">
            <v>EVOLUTION za Eurostandard E27 100W crni</v>
          </cell>
          <cell r="O8798">
            <v>1747.5</v>
          </cell>
        </row>
        <row r="8799">
          <cell r="A8799" t="str">
            <v>E653715X</v>
          </cell>
          <cell r="B8799">
            <v>630.63000000000011</v>
          </cell>
          <cell r="C8799" t="str">
            <v>EVOLUTION za Curvo230 E27 100W crni</v>
          </cell>
          <cell r="O8799">
            <v>1747.5</v>
          </cell>
        </row>
        <row r="8800">
          <cell r="A8800" t="str">
            <v>E653720</v>
          </cell>
          <cell r="B8800">
            <v>885.5</v>
          </cell>
          <cell r="C8800" t="str">
            <v>EVOLUTION za Biquick E27 2x100W transparent</v>
          </cell>
          <cell r="O8800">
            <v>1747.5</v>
          </cell>
        </row>
        <row r="8801">
          <cell r="A8801" t="str">
            <v>E653720C</v>
          </cell>
          <cell r="B8801">
            <v>950.18000000000006</v>
          </cell>
          <cell r="C8801" t="str">
            <v>EVOLUTION reflektor za CAVOQUICK 2x100W QPAR30</v>
          </cell>
          <cell r="O8801">
            <v>2583</v>
          </cell>
        </row>
        <row r="8802">
          <cell r="A8802" t="str">
            <v>E653720D</v>
          </cell>
          <cell r="B8802">
            <v>1082.6199999999999</v>
          </cell>
          <cell r="C8802" t="str">
            <v>EVOLUTION reflektor za EUROSTANDARD 2x100W QPAR30</v>
          </cell>
          <cell r="O8802">
            <v>2318.25</v>
          </cell>
        </row>
        <row r="8803">
          <cell r="A8803" t="str">
            <v>E653720L</v>
          </cell>
          <cell r="B8803">
            <v>945.56</v>
          </cell>
          <cell r="C8803" t="str">
            <v>EVOLUTION za Luxus E27 2x100W transparent</v>
          </cell>
          <cell r="O8803">
            <v>2583</v>
          </cell>
        </row>
        <row r="8804">
          <cell r="A8804" t="str">
            <v>E653720T</v>
          </cell>
          <cell r="B8804">
            <v>1049.5100000000002</v>
          </cell>
          <cell r="C8804" t="str">
            <v>EVOLUTION reflektor za SLIM 3 2x100W QPAR30</v>
          </cell>
          <cell r="O8804">
            <v>1055.25</v>
          </cell>
        </row>
        <row r="8805">
          <cell r="A8805" t="str">
            <v>E653720X</v>
          </cell>
          <cell r="B8805">
            <v>950.18000000000006</v>
          </cell>
          <cell r="C8805" t="str">
            <v>EVOLUTION reflektor za CURVO 230 2x100W QPAR30</v>
          </cell>
          <cell r="O8805">
            <v>1055.25</v>
          </cell>
        </row>
        <row r="8806">
          <cell r="A8806" t="str">
            <v>E653724</v>
          </cell>
          <cell r="B8806">
            <v>885.5</v>
          </cell>
          <cell r="C8806" t="str">
            <v>EVOLUTION za Biquick E27 2x100W bijeli</v>
          </cell>
          <cell r="O8806">
            <v>1747.5</v>
          </cell>
        </row>
        <row r="8807">
          <cell r="A8807" t="str">
            <v>E653725</v>
          </cell>
          <cell r="B8807">
            <v>885.5</v>
          </cell>
          <cell r="C8807" t="str">
            <v>EVOLUTION za Biquick E27 2x100W crni</v>
          </cell>
          <cell r="O8807">
            <v>1747.5</v>
          </cell>
        </row>
        <row r="8808">
          <cell r="A8808" t="str">
            <v>E653740</v>
          </cell>
          <cell r="B8808">
            <v>1884.19</v>
          </cell>
          <cell r="C8808" t="str">
            <v>EVOLUTION za Biquick E27 4x100W linijski transparent</v>
          </cell>
          <cell r="O8808">
            <v>1747.5</v>
          </cell>
        </row>
        <row r="8809">
          <cell r="A8809" t="str">
            <v>E653740D</v>
          </cell>
          <cell r="B8809">
            <v>2641.1</v>
          </cell>
          <cell r="C8809" t="str">
            <v>EVOLUTION reflektor za EUROSTANDARD 4x100W QPAR30</v>
          </cell>
          <cell r="O8809">
            <v>2499</v>
          </cell>
        </row>
        <row r="8810">
          <cell r="A8810" t="str">
            <v>E653740L</v>
          </cell>
          <cell r="B8810">
            <v>1816.43</v>
          </cell>
          <cell r="C8810" t="str">
            <v>EVOLUTION za Luxus E27 4x100W transparent</v>
          </cell>
          <cell r="O8810">
            <v>2207.25</v>
          </cell>
        </row>
        <row r="8811">
          <cell r="A8811" t="str">
            <v>E653740T</v>
          </cell>
          <cell r="B8811">
            <v>2574.11</v>
          </cell>
          <cell r="C8811" t="str">
            <v>EVOLUTION reflektor za SLIM 3 4x100W QPAR30</v>
          </cell>
          <cell r="O8811">
            <v>595.5</v>
          </cell>
        </row>
        <row r="8812">
          <cell r="A8812" t="str">
            <v>E653740X</v>
          </cell>
          <cell r="B8812">
            <v>2373.9100000000003</v>
          </cell>
          <cell r="C8812" t="str">
            <v>EVOLUTION reflektor za CURVO 230 4x100W QPAR30</v>
          </cell>
          <cell r="O8812">
            <v>717</v>
          </cell>
        </row>
        <row r="8813">
          <cell r="A8813" t="str">
            <v>E653744</v>
          </cell>
          <cell r="B8813">
            <v>1884.19</v>
          </cell>
          <cell r="C8813" t="str">
            <v>EVOLUTION za Biquick E27 4x100W linijski bijeli</v>
          </cell>
          <cell r="O8813">
            <v>649.5</v>
          </cell>
        </row>
        <row r="8814">
          <cell r="A8814" t="str">
            <v>E653745</v>
          </cell>
          <cell r="B8814">
            <v>1884.19</v>
          </cell>
          <cell r="C8814" t="str">
            <v>EVOLUTION za Biquick E27 4x100W linijski crni</v>
          </cell>
          <cell r="O8814">
            <v>580.5</v>
          </cell>
        </row>
        <row r="8815">
          <cell r="A8815" t="str">
            <v>E653760</v>
          </cell>
          <cell r="B8815">
            <v>2490.1799999999998</v>
          </cell>
          <cell r="C8815" t="str">
            <v>EVOLUTION za Biquick E27 6x100W linijski transparent</v>
          </cell>
          <cell r="O8815">
            <v>595.5</v>
          </cell>
        </row>
        <row r="8816">
          <cell r="A8816" t="str">
            <v>E653760D</v>
          </cell>
          <cell r="B8816">
            <v>3164.7000000000003</v>
          </cell>
          <cell r="C8816" t="str">
            <v>EVOLUTION reflektor za EUROSTANDARD 6x100W QPAR30</v>
          </cell>
          <cell r="O8816">
            <v>717</v>
          </cell>
        </row>
        <row r="8817">
          <cell r="A8817" t="str">
            <v>E653760T</v>
          </cell>
          <cell r="B8817">
            <v>3098.48</v>
          </cell>
          <cell r="C8817" t="str">
            <v>EVOLUTION reflektor za SLIM 3 6x100W QPAR30</v>
          </cell>
          <cell r="O8817">
            <v>580.5</v>
          </cell>
        </row>
        <row r="8818">
          <cell r="A8818" t="str">
            <v>E653760X</v>
          </cell>
          <cell r="B8818">
            <v>2899.05</v>
          </cell>
          <cell r="C8818" t="str">
            <v>EVOLUTION reflektor za CURVO 230 6x100W QPAR30</v>
          </cell>
          <cell r="O8818">
            <v>780</v>
          </cell>
        </row>
        <row r="8819">
          <cell r="A8819" t="str">
            <v>E653810</v>
          </cell>
          <cell r="B8819">
            <v>477.40000000000003</v>
          </cell>
          <cell r="C8819" t="str">
            <v>EVOLUTION ugradna halogena E27 100W satinirano</v>
          </cell>
          <cell r="O8819">
            <v>682.5</v>
          </cell>
        </row>
        <row r="8820">
          <cell r="A8820" t="str">
            <v>E653815</v>
          </cell>
          <cell r="B8820">
            <v>477.40000000000003</v>
          </cell>
          <cell r="C8820" t="str">
            <v>EVOLUTION ugradna halogena E27 100W crno</v>
          </cell>
          <cell r="O8820">
            <v>852.75</v>
          </cell>
        </row>
        <row r="8821">
          <cell r="A8821" t="str">
            <v>E653820</v>
          </cell>
          <cell r="B8821">
            <v>1108.8</v>
          </cell>
          <cell r="C8821" t="str">
            <v>EVOLUTION ugradna halogena E27 2x100W satinirano</v>
          </cell>
          <cell r="O8821">
            <v>779.25</v>
          </cell>
        </row>
        <row r="8822">
          <cell r="A8822" t="str">
            <v>E653825</v>
          </cell>
          <cell r="B8822">
            <v>1108.8</v>
          </cell>
          <cell r="C8822" t="str">
            <v>EVOLUTION ugradna halogena E27 2x100W crno</v>
          </cell>
          <cell r="O8822">
            <v>777.75</v>
          </cell>
        </row>
        <row r="8823">
          <cell r="A8823" t="str">
            <v>E653840</v>
          </cell>
          <cell r="B8823">
            <v>2017.4</v>
          </cell>
          <cell r="C8823" t="str">
            <v>EVOLUTION ugradna halogena E27 4x100W linijski satinirano</v>
          </cell>
          <cell r="O8823">
            <v>780</v>
          </cell>
        </row>
        <row r="8824">
          <cell r="A8824" t="str">
            <v>E653840Q</v>
          </cell>
          <cell r="B8824">
            <v>2202.2000000000003</v>
          </cell>
          <cell r="C8824" t="str">
            <v>EVOLUTION ugradna halogena E27 4x100W kvadratna satinirano</v>
          </cell>
          <cell r="O8824">
            <v>852.75</v>
          </cell>
        </row>
        <row r="8825">
          <cell r="A8825" t="str">
            <v>E653845</v>
          </cell>
          <cell r="B8825">
            <v>2017.4</v>
          </cell>
          <cell r="C8825" t="str">
            <v>EVOLUTION ugradna halogena E27 4x100W linijski crno</v>
          </cell>
          <cell r="O8825">
            <v>777.75</v>
          </cell>
        </row>
        <row r="8826">
          <cell r="A8826" t="str">
            <v>E653845Q</v>
          </cell>
          <cell r="B8826">
            <v>2202.2000000000003</v>
          </cell>
          <cell r="C8826" t="str">
            <v>EVOLUTION ugradna halogena E27 4x100W kvadratna crno</v>
          </cell>
          <cell r="O8826">
            <v>1507.5</v>
          </cell>
        </row>
        <row r="8827">
          <cell r="A8827" t="str">
            <v>E653860</v>
          </cell>
          <cell r="B8827">
            <v>2740.43</v>
          </cell>
          <cell r="C8827" t="str">
            <v>EVOLUTION ugradna halogena E27 6x100W linijski satinirano</v>
          </cell>
          <cell r="O8827">
            <v>1971.75</v>
          </cell>
        </row>
        <row r="8828">
          <cell r="A8828" t="str">
            <v>E653900</v>
          </cell>
          <cell r="B8828">
            <v>226.38</v>
          </cell>
          <cell r="C8828" t="str">
            <v>EVOLUTION prsten za QPAR30, transparent</v>
          </cell>
          <cell r="O8828">
            <v>1907.25</v>
          </cell>
        </row>
        <row r="8829">
          <cell r="A8829" t="str">
            <v>E653900S</v>
          </cell>
          <cell r="B8829">
            <v>226.38</v>
          </cell>
          <cell r="C8829" t="str">
            <v>EVOLUTION prsten za QPAR30, transparent</v>
          </cell>
          <cell r="O8829">
            <v>1712.25</v>
          </cell>
        </row>
        <row r="8830">
          <cell r="A8830" t="str">
            <v>E653901</v>
          </cell>
          <cell r="B8830">
            <v>226.38</v>
          </cell>
          <cell r="C8830" t="str">
            <v>EVOLUTION prsten za QPAR30, fluorescentno narančast</v>
          </cell>
          <cell r="O8830">
            <v>1507.5</v>
          </cell>
        </row>
        <row r="8831">
          <cell r="A8831" t="str">
            <v>E653901S</v>
          </cell>
          <cell r="B8831">
            <v>226.38</v>
          </cell>
          <cell r="C8831" t="str">
            <v>EVOLUTION prsten za QPAR30, fluorescentno narančast</v>
          </cell>
          <cell r="O8831">
            <v>2012.25</v>
          </cell>
        </row>
        <row r="8832">
          <cell r="A8832" t="str">
            <v>E653903</v>
          </cell>
          <cell r="B8832">
            <v>226.38</v>
          </cell>
          <cell r="C8832" t="str">
            <v>EVOLUTION prsten za QPAR30, fluorescentno žut</v>
          </cell>
          <cell r="O8832">
            <v>2450.25</v>
          </cell>
        </row>
        <row r="8833">
          <cell r="A8833" t="str">
            <v>E653903S</v>
          </cell>
          <cell r="B8833">
            <v>226.38</v>
          </cell>
          <cell r="C8833" t="str">
            <v>EVOLUTION prsten za QPAR30, fluorescentno žut</v>
          </cell>
          <cell r="O8833">
            <v>2385.75</v>
          </cell>
        </row>
        <row r="8834">
          <cell r="A8834" t="str">
            <v>E653904</v>
          </cell>
          <cell r="B8834">
            <v>226.38</v>
          </cell>
          <cell r="C8834" t="str">
            <v>EVOLUTION prsten za QPAR30, bijeli</v>
          </cell>
          <cell r="O8834">
            <v>2190.75</v>
          </cell>
        </row>
        <row r="8835">
          <cell r="A8835" t="str">
            <v>E653905</v>
          </cell>
          <cell r="B8835">
            <v>226.38</v>
          </cell>
          <cell r="C8835" t="str">
            <v>EVOLUTION prsten za QPAR30, crni</v>
          </cell>
          <cell r="O8835">
            <v>397.5</v>
          </cell>
        </row>
        <row r="8836">
          <cell r="A8836" t="str">
            <v>E654410</v>
          </cell>
          <cell r="B8836">
            <v>590.59</v>
          </cell>
          <cell r="C8836" t="str">
            <v>EVOLUTION reflektor sa bazom GU10 75W transparent</v>
          </cell>
          <cell r="O8836">
            <v>397.5</v>
          </cell>
        </row>
        <row r="8837">
          <cell r="A8837" t="str">
            <v>E654415</v>
          </cell>
          <cell r="B8837">
            <v>590.59</v>
          </cell>
          <cell r="C8837" t="str">
            <v>EVOLUTION reflektor sa bazom GU10 75W crni</v>
          </cell>
          <cell r="O8837">
            <v>847.5</v>
          </cell>
        </row>
        <row r="8838">
          <cell r="A8838" t="str">
            <v>E654420</v>
          </cell>
          <cell r="B8838">
            <v>703.78000000000009</v>
          </cell>
          <cell r="C8838" t="str">
            <v>EVOLUTION reflektor sa bazom GU10 2x75W transparent</v>
          </cell>
          <cell r="O8838">
            <v>847.5</v>
          </cell>
        </row>
        <row r="8839">
          <cell r="A8839" t="str">
            <v>E654425</v>
          </cell>
          <cell r="B8839">
            <v>703.78000000000009</v>
          </cell>
          <cell r="C8839" t="str">
            <v>EVOLUTION reflektor sa bazom GU10 2x75W crni</v>
          </cell>
          <cell r="O8839">
            <v>1537.5</v>
          </cell>
        </row>
        <row r="8840">
          <cell r="A8840" t="str">
            <v>E654520</v>
          </cell>
          <cell r="B8840">
            <v>1083.3899999999999</v>
          </cell>
          <cell r="C8840" t="str">
            <v>EVOLUTION visilica 2x75W GZ10 transparent</v>
          </cell>
          <cell r="O8840">
            <v>1857.75</v>
          </cell>
        </row>
        <row r="8841">
          <cell r="A8841" t="str">
            <v>E654525</v>
          </cell>
          <cell r="B8841">
            <v>1083.3899999999999</v>
          </cell>
          <cell r="C8841" t="str">
            <v>EVOLUTION visilica 2x75W GZ10 crna</v>
          </cell>
          <cell r="O8841">
            <v>1537.5</v>
          </cell>
        </row>
        <row r="8842">
          <cell r="A8842" t="str">
            <v>E654540</v>
          </cell>
          <cell r="B8842">
            <v>1794.1000000000001</v>
          </cell>
          <cell r="C8842" t="str">
            <v>EVOLUTION visilica 4x75W GZ10 linijska transparent</v>
          </cell>
          <cell r="O8842">
            <v>2093.25</v>
          </cell>
        </row>
        <row r="8843">
          <cell r="A8843" t="str">
            <v>E654540Q</v>
          </cell>
          <cell r="B8843">
            <v>1794.1000000000001</v>
          </cell>
          <cell r="C8843" t="str">
            <v>EVOLUTION visilica 4x75W GZ10 kvadratna transparent</v>
          </cell>
          <cell r="O8843">
            <v>177.75</v>
          </cell>
        </row>
        <row r="8844">
          <cell r="A8844" t="str">
            <v>E654545</v>
          </cell>
          <cell r="B8844">
            <v>1794.1000000000001</v>
          </cell>
          <cell r="C8844" t="str">
            <v>EVOLUTION visilica 4x75W GZ10 linijska crna</v>
          </cell>
          <cell r="O8844">
            <v>220.5</v>
          </cell>
        </row>
        <row r="8845">
          <cell r="A8845" t="str">
            <v>E654560</v>
          </cell>
          <cell r="B8845">
            <v>2651.88</v>
          </cell>
          <cell r="C8845" t="str">
            <v>EVOLUTION visilica 6x75W GZ10 linijska transparent</v>
          </cell>
          <cell r="O8845">
            <v>177.75</v>
          </cell>
        </row>
        <row r="8846">
          <cell r="A8846" t="str">
            <v>E654560R</v>
          </cell>
          <cell r="B8846">
            <v>2380.0700000000002</v>
          </cell>
          <cell r="C8846" t="str">
            <v>EVOLUTION visilica 6x75W GZ10 pravokutna transparent</v>
          </cell>
          <cell r="O8846">
            <v>177.75</v>
          </cell>
        </row>
        <row r="8847">
          <cell r="A8847" t="str">
            <v>E654565</v>
          </cell>
          <cell r="B8847">
            <v>2651.88</v>
          </cell>
          <cell r="C8847" t="str">
            <v>EVOLUTION visilica 6x75W GZ10 linijska crna</v>
          </cell>
          <cell r="O8847">
            <v>177.75</v>
          </cell>
        </row>
        <row r="8848">
          <cell r="A8848" t="str">
            <v>E654620</v>
          </cell>
          <cell r="B8848">
            <v>1083.3899999999999</v>
          </cell>
          <cell r="C8848" t="str">
            <v>EVOLUTION zidna zakretna 2x75W GZ10 transparent</v>
          </cell>
          <cell r="O8848">
            <v>177.75</v>
          </cell>
        </row>
        <row r="8849">
          <cell r="A8849" t="str">
            <v>E654625</v>
          </cell>
          <cell r="B8849">
            <v>1083.3899999999999</v>
          </cell>
          <cell r="C8849" t="str">
            <v>EVOLUTION zidna zakretna 2x75W GZ10 crna</v>
          </cell>
          <cell r="O8849">
            <v>236.25</v>
          </cell>
        </row>
        <row r="8850">
          <cell r="A8850" t="str">
            <v>E654640</v>
          </cell>
          <cell r="B8850">
            <v>1794.1000000000001</v>
          </cell>
          <cell r="C8850" t="str">
            <v>EVOLUTION zidna zakretna 4x75W GZ10 linijska transparent</v>
          </cell>
          <cell r="O8850">
            <v>177.75</v>
          </cell>
        </row>
        <row r="8851">
          <cell r="A8851" t="str">
            <v>E654640Q</v>
          </cell>
          <cell r="B8851">
            <v>1794.1000000000001</v>
          </cell>
          <cell r="C8851" t="str">
            <v>EVOLUTION zidna zakretna 4x75W GZ10 kvadratna transparent</v>
          </cell>
          <cell r="O8851">
            <v>177.75</v>
          </cell>
        </row>
        <row r="8852">
          <cell r="A8852" t="str">
            <v>E654645</v>
          </cell>
          <cell r="B8852">
            <v>1794.1000000000001</v>
          </cell>
          <cell r="C8852" t="str">
            <v>EVOLUTION zidna zakretna 4x75W GZ10 linijska crna</v>
          </cell>
          <cell r="O8852">
            <v>1984.5</v>
          </cell>
        </row>
        <row r="8853">
          <cell r="A8853" t="str">
            <v>E654660</v>
          </cell>
          <cell r="B8853">
            <v>2565.64</v>
          </cell>
          <cell r="C8853" t="str">
            <v>EVOLUTION zidna zakretna 6x75W GZ10 linijska transparent</v>
          </cell>
          <cell r="O8853">
            <v>3300</v>
          </cell>
        </row>
        <row r="8854">
          <cell r="A8854" t="str">
            <v>E654660R</v>
          </cell>
          <cell r="B8854">
            <v>2266.11</v>
          </cell>
          <cell r="C8854" t="str">
            <v>EVOLUTION zidna zakretna 6x75W GZ10 pravokutna transparent</v>
          </cell>
          <cell r="O8854">
            <v>3300</v>
          </cell>
        </row>
        <row r="8855">
          <cell r="A8855" t="str">
            <v>E654710C</v>
          </cell>
          <cell r="B8855">
            <v>611.38000000000011</v>
          </cell>
          <cell r="C8855" t="str">
            <v>EVOLUTION reflektor za CAVOQUICK GU10 75W transparent</v>
          </cell>
          <cell r="O8855">
            <v>4937.25</v>
          </cell>
        </row>
        <row r="8856">
          <cell r="A8856" t="str">
            <v>E654710D</v>
          </cell>
          <cell r="B8856">
            <v>736.12</v>
          </cell>
          <cell r="C8856" t="str">
            <v>EVOLUTION reflektor za EUROSTANDARD GU10 75W transparent</v>
          </cell>
          <cell r="O8856">
            <v>1984.5</v>
          </cell>
        </row>
        <row r="8857">
          <cell r="A8857" t="str">
            <v>E654710T</v>
          </cell>
          <cell r="B8857">
            <v>666.81999999999994</v>
          </cell>
          <cell r="C8857" t="str">
            <v>EVOLUTION reflektor za SLIM 3 1x50W GZ10</v>
          </cell>
          <cell r="O8857">
            <v>3300</v>
          </cell>
        </row>
        <row r="8858">
          <cell r="A8858" t="str">
            <v>E654710X</v>
          </cell>
          <cell r="B8858">
            <v>595.98</v>
          </cell>
          <cell r="C8858" t="str">
            <v>EVOLUTION reflektor za CURVO230 GU10 75W transparent</v>
          </cell>
          <cell r="O8858">
            <v>3300</v>
          </cell>
        </row>
        <row r="8859">
          <cell r="A8859" t="str">
            <v>E654715C</v>
          </cell>
          <cell r="B8859">
            <v>611.38000000000011</v>
          </cell>
          <cell r="C8859" t="str">
            <v>EVOLUTION reflektor za CAVOQUICK GU10 75W crni</v>
          </cell>
          <cell r="O8859">
            <v>4937.25</v>
          </cell>
        </row>
        <row r="8860">
          <cell r="A8860" t="str">
            <v>E654715D</v>
          </cell>
          <cell r="B8860">
            <v>736.12</v>
          </cell>
          <cell r="C8860" t="str">
            <v>EVOLUTION reflektor za EUROSTANDARD GU10 75W crni</v>
          </cell>
          <cell r="O8860">
            <v>1422.75</v>
          </cell>
        </row>
        <row r="8861">
          <cell r="A8861" t="str">
            <v>E654715X</v>
          </cell>
          <cell r="B8861">
            <v>595.98</v>
          </cell>
          <cell r="C8861" t="str">
            <v>EVOLUTION reflektor za CURVO230 GU10 75W crni</v>
          </cell>
          <cell r="O8861">
            <v>1422.75</v>
          </cell>
        </row>
        <row r="8862">
          <cell r="A8862" t="str">
            <v>E654720</v>
          </cell>
          <cell r="B8862">
            <v>800.80000000000007</v>
          </cell>
          <cell r="C8862" t="str">
            <v>EVOLUTION za Biquick GU10 2x75W transparent</v>
          </cell>
          <cell r="O8862">
            <v>2622</v>
          </cell>
        </row>
        <row r="8863">
          <cell r="A8863" t="str">
            <v>E654720C</v>
          </cell>
          <cell r="B8863">
            <v>700.7</v>
          </cell>
          <cell r="C8863" t="str">
            <v>EVOLUTION reflektor za CAVOQUICK 2x50W GZ10</v>
          </cell>
          <cell r="O8863">
            <v>2692.5</v>
          </cell>
        </row>
        <row r="8864">
          <cell r="A8864" t="str">
            <v>E654720D</v>
          </cell>
          <cell r="B8864">
            <v>875.49</v>
          </cell>
          <cell r="C8864" t="str">
            <v>EVOLUTION reflektor za EUROSTANDARD 2x50W GZ10 transparent</v>
          </cell>
          <cell r="O8864">
            <v>4132.5</v>
          </cell>
        </row>
        <row r="8865">
          <cell r="A8865" t="str">
            <v>E654720T</v>
          </cell>
          <cell r="B8865">
            <v>800.03000000000009</v>
          </cell>
          <cell r="C8865" t="str">
            <v>EVOLUTION reflektor za SLIM 3 2x50W GZ10</v>
          </cell>
          <cell r="O8865">
            <v>4134.75</v>
          </cell>
        </row>
        <row r="8866">
          <cell r="A8866" t="str">
            <v>E654720X</v>
          </cell>
          <cell r="B8866">
            <v>798.49</v>
          </cell>
          <cell r="C8866" t="str">
            <v>EVOLUTION reflektor za CURVO230 GU10 2x75W transparent</v>
          </cell>
          <cell r="O8866">
            <v>628.5</v>
          </cell>
        </row>
        <row r="8867">
          <cell r="A8867" t="str">
            <v>E654725</v>
          </cell>
          <cell r="B8867">
            <v>800.80000000000007</v>
          </cell>
          <cell r="C8867" t="str">
            <v>EVOLUTION za Biquick GU10 2x75W crni</v>
          </cell>
          <cell r="O8867">
            <v>2205</v>
          </cell>
        </row>
        <row r="8868">
          <cell r="A8868" t="str">
            <v>E654725D</v>
          </cell>
          <cell r="B8868">
            <v>875.49</v>
          </cell>
          <cell r="C8868" t="str">
            <v>EVOLUTION reflektor za EUROSTANDARD 2x50W GZ10 crni</v>
          </cell>
          <cell r="O8868">
            <v>628.5</v>
          </cell>
        </row>
        <row r="8869">
          <cell r="A8869" t="str">
            <v>E654725X</v>
          </cell>
          <cell r="B8869">
            <v>798.49</v>
          </cell>
          <cell r="C8869" t="str">
            <v>EVOLUTION reflektor za CURVO230 GU10 2x75W crni</v>
          </cell>
          <cell r="O8869">
            <v>1301.25</v>
          </cell>
        </row>
        <row r="8870">
          <cell r="A8870" t="str">
            <v>E654740</v>
          </cell>
          <cell r="B8870">
            <v>1547.7</v>
          </cell>
          <cell r="C8870" t="str">
            <v>EVOLUTION za Biquick GU10 4x75W transparent</v>
          </cell>
          <cell r="O8870">
            <v>2787.75</v>
          </cell>
        </row>
        <row r="8871">
          <cell r="A8871" t="str">
            <v>E654740D</v>
          </cell>
          <cell r="B8871">
            <v>2024.33</v>
          </cell>
          <cell r="C8871" t="str">
            <v>EVOLUTION reflektor za EUROSTANDARD 4x50W GZ10</v>
          </cell>
          <cell r="O8871">
            <v>2646</v>
          </cell>
        </row>
        <row r="8872">
          <cell r="A8872" t="str">
            <v>E654740T</v>
          </cell>
          <cell r="B8872">
            <v>1958.1100000000001</v>
          </cell>
          <cell r="C8872" t="str">
            <v>EVOLUTION reflektor za SLIM 3 4x50W GZ10</v>
          </cell>
          <cell r="O8872">
            <v>3741</v>
          </cell>
        </row>
        <row r="8873">
          <cell r="A8873" t="str">
            <v>E654740X</v>
          </cell>
          <cell r="B8873">
            <v>1757.91</v>
          </cell>
          <cell r="C8873" t="str">
            <v>EVOLUTION reflektor za CURVO 230 4x50W GZ10</v>
          </cell>
          <cell r="O8873">
            <v>83.25</v>
          </cell>
        </row>
        <row r="8874">
          <cell r="A8874" t="str">
            <v>E654745</v>
          </cell>
          <cell r="B8874">
            <v>1547.7</v>
          </cell>
          <cell r="C8874" t="str">
            <v>EVOLUTION za Biquick GU10 4x75W crni</v>
          </cell>
          <cell r="O8874">
            <v>83.25</v>
          </cell>
        </row>
        <row r="8875">
          <cell r="A8875" t="str">
            <v>E654760</v>
          </cell>
          <cell r="B8875">
            <v>2065.9100000000003</v>
          </cell>
          <cell r="C8875" t="str">
            <v>EVOLUTION za Biquick GU10 6x75W transparent</v>
          </cell>
          <cell r="O8875">
            <v>83.25</v>
          </cell>
        </row>
        <row r="8876">
          <cell r="A8876" t="str">
            <v>E654760D</v>
          </cell>
          <cell r="B8876">
            <v>2515.59</v>
          </cell>
          <cell r="C8876" t="str">
            <v>EVOLUTION reflektor za EUROSTANDARD 6x50W GZ10</v>
          </cell>
          <cell r="O8876">
            <v>2457</v>
          </cell>
        </row>
        <row r="8877">
          <cell r="A8877" t="str">
            <v>E654760T</v>
          </cell>
          <cell r="B8877">
            <v>2449.3700000000003</v>
          </cell>
          <cell r="C8877" t="str">
            <v>EVOLUTION reflektor za SLIM 3 6x50W GZ10</v>
          </cell>
          <cell r="O8877">
            <v>4465.5</v>
          </cell>
        </row>
        <row r="8878">
          <cell r="A8878" t="str">
            <v>E654760X</v>
          </cell>
          <cell r="B8878">
            <v>2249.17</v>
          </cell>
          <cell r="C8878" t="str">
            <v>EVOLUTION reflektor za CURVO 230 6x50W GZ10</v>
          </cell>
          <cell r="O8878">
            <v>4465.5</v>
          </cell>
        </row>
        <row r="8879">
          <cell r="A8879" t="str">
            <v>E654810</v>
          </cell>
          <cell r="B8879">
            <v>408.1</v>
          </cell>
          <cell r="C8879" t="str">
            <v>EVOLUTION ugradna halogena GU5,3 50W satinirano</v>
          </cell>
          <cell r="O8879">
            <v>2580</v>
          </cell>
        </row>
        <row r="8880">
          <cell r="A8880" t="str">
            <v>E654815</v>
          </cell>
          <cell r="B8880">
            <v>408.1</v>
          </cell>
          <cell r="C8880" t="str">
            <v>EVOLUTION ugradna halogena GU5,3 50W crno</v>
          </cell>
          <cell r="O8880">
            <v>4465.5</v>
          </cell>
        </row>
        <row r="8881">
          <cell r="A8881" t="str">
            <v>E654820</v>
          </cell>
          <cell r="B8881">
            <v>870.1</v>
          </cell>
          <cell r="C8881" t="str">
            <v>EVOLUTION ugradna halogena GU5,3 2x50W satinirano</v>
          </cell>
          <cell r="O8881">
            <v>4465.5</v>
          </cell>
        </row>
        <row r="8882">
          <cell r="A8882" t="str">
            <v>E654825</v>
          </cell>
          <cell r="B8882">
            <v>870.1</v>
          </cell>
          <cell r="C8882" t="str">
            <v>EVOLUTION ugradna halogena GU5,3 2x50W crno</v>
          </cell>
          <cell r="O8882">
            <v>1165.5</v>
          </cell>
        </row>
        <row r="8883">
          <cell r="A8883" t="str">
            <v>E654840</v>
          </cell>
          <cell r="B8883">
            <v>1578.5</v>
          </cell>
          <cell r="C8883" t="str">
            <v>EVOLUTION ugradna halogena GU5,3 4x50W linijski satinirano</v>
          </cell>
          <cell r="O8883">
            <v>1361.25</v>
          </cell>
        </row>
        <row r="8884">
          <cell r="A8884" t="str">
            <v>E654840Q</v>
          </cell>
          <cell r="B8884">
            <v>1907.29</v>
          </cell>
          <cell r="C8884" t="str">
            <v>EVOLUTION ugradna halogena GU5,3 4x50W kvadratni satinirano</v>
          </cell>
          <cell r="O8884">
            <v>1063.5</v>
          </cell>
        </row>
        <row r="8885">
          <cell r="A8885" t="str">
            <v>E654845</v>
          </cell>
          <cell r="B8885">
            <v>1578.5</v>
          </cell>
          <cell r="C8885" t="str">
            <v>EVOLUTION ugradna halogena GU5,3 4x50W linijski crno</v>
          </cell>
          <cell r="O8885">
            <v>1165.5</v>
          </cell>
        </row>
        <row r="8886">
          <cell r="A8886" t="str">
            <v>E654860</v>
          </cell>
          <cell r="B8886">
            <v>2149.0700000000002</v>
          </cell>
          <cell r="C8886" t="str">
            <v>EVOLUTION ugradna halogena GU5,3 6x50W linijski satinirano</v>
          </cell>
          <cell r="O8886">
            <v>1165.5</v>
          </cell>
        </row>
        <row r="8887">
          <cell r="A8887" t="str">
            <v>E654900</v>
          </cell>
          <cell r="B8887">
            <v>182.49</v>
          </cell>
          <cell r="C8887" t="str">
            <v>EVOLUTION prsten za GZ10, transparent</v>
          </cell>
          <cell r="O8887">
            <v>1165.5</v>
          </cell>
        </row>
        <row r="8888">
          <cell r="A8888" t="str">
            <v>E654900P</v>
          </cell>
          <cell r="B8888">
            <v>226.38</v>
          </cell>
          <cell r="C8888" t="e">
            <v>#N/A</v>
          </cell>
          <cell r="O8888">
            <v>1165.5</v>
          </cell>
        </row>
        <row r="8889">
          <cell r="A8889" t="str">
            <v>E654900S</v>
          </cell>
          <cell r="B8889">
            <v>182.49</v>
          </cell>
          <cell r="C8889" t="str">
            <v>EVOLUTION prsten za GZ10, transparent</v>
          </cell>
          <cell r="O8889">
            <v>1337.25</v>
          </cell>
        </row>
        <row r="8890">
          <cell r="A8890" t="str">
            <v>E654901</v>
          </cell>
          <cell r="B8890">
            <v>182.49</v>
          </cell>
          <cell r="C8890" t="str">
            <v>EVOLUTION prsten za GZ10, fluorescentno narančast</v>
          </cell>
          <cell r="O8890">
            <v>1286.25</v>
          </cell>
        </row>
        <row r="8891">
          <cell r="A8891" t="str">
            <v>E654901S</v>
          </cell>
          <cell r="B8891">
            <v>182.49</v>
          </cell>
          <cell r="C8891" t="str">
            <v>EVOLUTION prsten za GZ10, fluorescentno narančast</v>
          </cell>
          <cell r="O8891">
            <v>1953</v>
          </cell>
        </row>
        <row r="8892">
          <cell r="A8892" t="str">
            <v>E654903</v>
          </cell>
          <cell r="B8892">
            <v>182.49</v>
          </cell>
          <cell r="C8892" t="str">
            <v>EVOLUTION prsten za GZ10, fluorescentno žut</v>
          </cell>
          <cell r="O8892">
            <v>2047.5</v>
          </cell>
        </row>
        <row r="8893">
          <cell r="A8893" t="str">
            <v>E654903P</v>
          </cell>
          <cell r="B8893">
            <v>242.55</v>
          </cell>
          <cell r="C8893" t="e">
            <v>#N/A</v>
          </cell>
          <cell r="O8893">
            <v>3928.5</v>
          </cell>
        </row>
        <row r="8894">
          <cell r="A8894" t="str">
            <v>E654903S</v>
          </cell>
          <cell r="B8894">
            <v>182.49</v>
          </cell>
          <cell r="C8894" t="str">
            <v>EVOLUTION prsten za GZ10, fluorescentno žut</v>
          </cell>
          <cell r="O8894">
            <v>4052.25</v>
          </cell>
        </row>
        <row r="8895">
          <cell r="A8895" t="str">
            <v>E654905</v>
          </cell>
          <cell r="B8895">
            <v>182.49</v>
          </cell>
          <cell r="C8895" t="str">
            <v>EVOLUTION BOX prsten crni</v>
          </cell>
          <cell r="O8895">
            <v>860.25</v>
          </cell>
        </row>
        <row r="8896">
          <cell r="A8896" t="str">
            <v>E655520</v>
          </cell>
          <cell r="B8896">
            <v>2037.4200000000003</v>
          </cell>
          <cell r="C8896" t="str">
            <v>EVOLUTION FLUO visilica GX24q-3 2x26W transparent IP20</v>
          </cell>
          <cell r="O8896">
            <v>2481</v>
          </cell>
        </row>
        <row r="8897">
          <cell r="A8897" t="str">
            <v>E655540</v>
          </cell>
          <cell r="B8897">
            <v>3388</v>
          </cell>
          <cell r="C8897" t="str">
            <v>EVOLUTION FLUO visilica GX24q-3 4x26W linijski transparent IP20</v>
          </cell>
          <cell r="O8897">
            <v>1845</v>
          </cell>
        </row>
        <row r="8898">
          <cell r="A8898" t="str">
            <v>E655540Q</v>
          </cell>
          <cell r="B8898">
            <v>3388</v>
          </cell>
          <cell r="C8898" t="str">
            <v>EVOLUTION FLUO visilica GX24q-3 4x26W kvadratni transparent IP20</v>
          </cell>
          <cell r="O8898">
            <v>3555.75</v>
          </cell>
        </row>
        <row r="8899">
          <cell r="A8899" t="str">
            <v>E655560</v>
          </cell>
          <cell r="B8899">
            <v>5068.91</v>
          </cell>
          <cell r="C8899" t="str">
            <v>EVOLUTION FLUO visilica GX24q-3 6x26W linijski transparent</v>
          </cell>
          <cell r="O8899">
            <v>4992.75</v>
          </cell>
        </row>
        <row r="8900">
          <cell r="A8900" t="str">
            <v>E655620</v>
          </cell>
          <cell r="B8900">
            <v>2037.4200000000003</v>
          </cell>
          <cell r="C8900" t="str">
            <v>EVOLUTION FLUO GX24q-3 2x26W transparent</v>
          </cell>
          <cell r="O8900">
            <v>3975</v>
          </cell>
        </row>
        <row r="8901">
          <cell r="A8901" t="str">
            <v>E655640</v>
          </cell>
          <cell r="B8901">
            <v>3388</v>
          </cell>
          <cell r="C8901" t="str">
            <v>EVOLUTION FLUO GX24q-3 4x26W linijski transparent</v>
          </cell>
          <cell r="O8901">
            <v>90.75</v>
          </cell>
        </row>
        <row r="8902">
          <cell r="A8902" t="str">
            <v>E655640Q</v>
          </cell>
          <cell r="B8902">
            <v>3388</v>
          </cell>
          <cell r="C8902" t="str">
            <v>EVOLUTION FLUO GX24q-3 4x26W kvadratni transparent</v>
          </cell>
          <cell r="O8902">
            <v>90.75</v>
          </cell>
        </row>
        <row r="8903">
          <cell r="A8903" t="str">
            <v>E655660</v>
          </cell>
          <cell r="B8903">
            <v>5068.91</v>
          </cell>
          <cell r="C8903" t="str">
            <v>EVOLUTION FLUO GX24q-3 6x26W linijski transparent</v>
          </cell>
          <cell r="O8903">
            <v>90.75</v>
          </cell>
        </row>
        <row r="8904">
          <cell r="A8904" t="str">
            <v>E655720</v>
          </cell>
          <cell r="B8904">
            <v>1460.69</v>
          </cell>
          <cell r="C8904" t="str">
            <v>EVOLUTION za Biquick GX24q-3 2x26W transparent</v>
          </cell>
          <cell r="O8904">
            <v>90.75</v>
          </cell>
        </row>
        <row r="8905">
          <cell r="A8905" t="str">
            <v>E655720L</v>
          </cell>
          <cell r="B8905">
            <v>1460.69</v>
          </cell>
          <cell r="C8905" t="str">
            <v>EVOLUTION za Luxus GX24q-3 2x26W transparent</v>
          </cell>
          <cell r="O8905">
            <v>90.75</v>
          </cell>
        </row>
        <row r="8906">
          <cell r="A8906" t="str">
            <v>E655740</v>
          </cell>
          <cell r="B8906">
            <v>2691.92</v>
          </cell>
          <cell r="C8906" t="str">
            <v>EVOLUTION za Biquick GX24q-3 4x26W linijski transparent</v>
          </cell>
          <cell r="O8906">
            <v>90.75</v>
          </cell>
        </row>
        <row r="8907">
          <cell r="A8907" t="str">
            <v>E655740L</v>
          </cell>
          <cell r="B8907">
            <v>2764.3</v>
          </cell>
          <cell r="C8907" t="str">
            <v>EVOLUTION za Luxus GX24q-3 4x26W linijski transparent</v>
          </cell>
          <cell r="O8907">
            <v>1606.5</v>
          </cell>
        </row>
        <row r="8908">
          <cell r="A8908" t="str">
            <v>E655760</v>
          </cell>
          <cell r="B8908">
            <v>4242.7</v>
          </cell>
          <cell r="C8908" t="str">
            <v>EVOLUTION za Biquick GX24q-3 6x26W linijski transparent</v>
          </cell>
          <cell r="O8908">
            <v>1386</v>
          </cell>
        </row>
        <row r="8909">
          <cell r="A8909" t="str">
            <v>E655760L</v>
          </cell>
          <cell r="B8909">
            <v>4245.0099999999993</v>
          </cell>
          <cell r="C8909" t="str">
            <v>EVOLUTION za Luxus GX24q-3 6x26W linijski transparent</v>
          </cell>
          <cell r="O8909">
            <v>1386</v>
          </cell>
        </row>
        <row r="8910">
          <cell r="A8910" t="str">
            <v>E655810</v>
          </cell>
          <cell r="B8910">
            <v>645.26</v>
          </cell>
          <cell r="C8910" t="str">
            <v>EVOLUTION ugradna GX24q-3 26W transparent</v>
          </cell>
          <cell r="O8910">
            <v>1386</v>
          </cell>
        </row>
        <row r="8911">
          <cell r="A8911" t="str">
            <v>E655810EM</v>
          </cell>
          <cell r="B8911">
            <v>2263.8000000000002</v>
          </cell>
          <cell r="C8911" t="e">
            <v>#N/A</v>
          </cell>
          <cell r="O8911">
            <v>2756.25</v>
          </cell>
        </row>
        <row r="8912">
          <cell r="A8912" t="str">
            <v>E655815</v>
          </cell>
          <cell r="B8912">
            <v>645.26</v>
          </cell>
          <cell r="C8912">
            <v>0</v>
          </cell>
          <cell r="O8912">
            <v>2598.75</v>
          </cell>
        </row>
        <row r="8913">
          <cell r="A8913" t="str">
            <v>E655820</v>
          </cell>
          <cell r="B8913">
            <v>1335.95</v>
          </cell>
          <cell r="C8913" t="str">
            <v>EVOLUTION ugradna GX24q-3 2x26W transparent</v>
          </cell>
          <cell r="O8913">
            <v>2598.75</v>
          </cell>
        </row>
        <row r="8914">
          <cell r="A8914" t="str">
            <v>E655820EM</v>
          </cell>
          <cell r="B8914">
            <v>2862.09</v>
          </cell>
          <cell r="C8914" t="e">
            <v>#N/A</v>
          </cell>
          <cell r="O8914">
            <v>2598.75</v>
          </cell>
        </row>
        <row r="8915">
          <cell r="A8915" t="str">
            <v>E655840</v>
          </cell>
          <cell r="B8915">
            <v>2716.56</v>
          </cell>
          <cell r="C8915" t="str">
            <v>EVOLUTION ugradna GX24q-3 4x26W linijska transparent</v>
          </cell>
          <cell r="O8915">
            <v>1905.75</v>
          </cell>
        </row>
        <row r="8916">
          <cell r="A8916" t="str">
            <v>E655840Q</v>
          </cell>
          <cell r="B8916">
            <v>3840.76</v>
          </cell>
          <cell r="C8916" t="str">
            <v>EVOLUTION ugradna GX24q-3 4x26W kvadratna transparent</v>
          </cell>
          <cell r="O8916">
            <v>1622.25</v>
          </cell>
        </row>
        <row r="8917">
          <cell r="A8917" t="str">
            <v>E655900</v>
          </cell>
          <cell r="B8917">
            <v>85.47</v>
          </cell>
          <cell r="C8917" t="str">
            <v>EVOLUTION prsten za TC-TEL bijeli</v>
          </cell>
          <cell r="O8917">
            <v>1622.25</v>
          </cell>
        </row>
        <row r="8918">
          <cell r="A8918" t="str">
            <v>E655901</v>
          </cell>
          <cell r="B8918">
            <v>85.47</v>
          </cell>
          <cell r="C8918" t="str">
            <v>EVOLUTION prsten za TC-TEL narančasti</v>
          </cell>
          <cell r="O8918">
            <v>1622.25</v>
          </cell>
        </row>
        <row r="8919">
          <cell r="A8919" t="str">
            <v>E655903</v>
          </cell>
          <cell r="B8919">
            <v>85.47</v>
          </cell>
          <cell r="C8919" t="str">
            <v>EVOLUTION prsten za TC-TEL crni</v>
          </cell>
          <cell r="O8919">
            <v>3150</v>
          </cell>
        </row>
        <row r="8920">
          <cell r="A8920" t="str">
            <v>E656520</v>
          </cell>
          <cell r="B8920">
            <v>2522.5200000000004</v>
          </cell>
          <cell r="C8920" t="str">
            <v>EVOLUTION FLUO visilica GX24q-3 2x2x26W transparent</v>
          </cell>
          <cell r="O8920">
            <v>2913.75</v>
          </cell>
        </row>
        <row r="8921">
          <cell r="A8921" t="str">
            <v>E656540</v>
          </cell>
          <cell r="B8921">
            <v>4584.58</v>
          </cell>
          <cell r="C8921" t="str">
            <v>EVOLUTION FLUO visilica GX24q-3 4x2x26W linijski transparent</v>
          </cell>
          <cell r="O8921">
            <v>2913.75</v>
          </cell>
        </row>
        <row r="8922">
          <cell r="A8922" t="str">
            <v>E656540Q</v>
          </cell>
          <cell r="B8922">
            <v>4584.58</v>
          </cell>
          <cell r="C8922" t="str">
            <v>EVOLUTION FLUO visilica GX24q-3 4x2x26W kvadratni transparent</v>
          </cell>
          <cell r="O8922">
            <v>2913.75</v>
          </cell>
        </row>
        <row r="8923">
          <cell r="A8923" t="str">
            <v>E656620</v>
          </cell>
          <cell r="B8923">
            <v>2648.8</v>
          </cell>
          <cell r="C8923" t="str">
            <v>EVOLUTION FLUO zidni GX24q-3 2x2x26W transparent IP20</v>
          </cell>
          <cell r="O8923">
            <v>817.5</v>
          </cell>
        </row>
        <row r="8924">
          <cell r="A8924" t="str">
            <v>E656640</v>
          </cell>
          <cell r="B8924">
            <v>4584.58</v>
          </cell>
          <cell r="C8924" t="str">
            <v>EVOLUTION FLUO zidni GX24q-3 4x2x26W linijski transparent IP20</v>
          </cell>
          <cell r="O8924">
            <v>630</v>
          </cell>
        </row>
        <row r="8925">
          <cell r="A8925" t="str">
            <v>E656640Q</v>
          </cell>
          <cell r="B8925">
            <v>4584.58</v>
          </cell>
          <cell r="C8925" t="str">
            <v>EVOLUTION FLUO zidni GX24q-3 4x2x26W kvadratni transparent IP20</v>
          </cell>
          <cell r="O8925">
            <v>630</v>
          </cell>
        </row>
        <row r="8926">
          <cell r="A8926" t="str">
            <v>E656710</v>
          </cell>
          <cell r="B8926">
            <v>1196.5800000000002</v>
          </cell>
          <cell r="C8926" t="str">
            <v>EVOLUTION za Biquick GX24q-3 1x2x26W transparent IP20</v>
          </cell>
          <cell r="O8926">
            <v>630</v>
          </cell>
        </row>
        <row r="8927">
          <cell r="A8927" t="str">
            <v>E656710D</v>
          </cell>
          <cell r="B8927">
            <v>1397.55</v>
          </cell>
          <cell r="C8927" t="str">
            <v>EVOLUTION FLUO za Eurostandard GX24q-3 2x26W transparent IP20</v>
          </cell>
          <cell r="O8927">
            <v>2559.75</v>
          </cell>
        </row>
        <row r="8928">
          <cell r="A8928" t="str">
            <v>E656710L</v>
          </cell>
          <cell r="B8928">
            <v>1091.8600000000001</v>
          </cell>
          <cell r="C8928" t="str">
            <v>EVOLUTION FLUO za Luxus GX24q-3 2x26W transparent IP20</v>
          </cell>
          <cell r="O8928">
            <v>2166</v>
          </cell>
        </row>
        <row r="8929">
          <cell r="A8929" t="str">
            <v>E656710PA</v>
          </cell>
          <cell r="B8929">
            <v>1196.5800000000002</v>
          </cell>
          <cell r="C8929" t="e">
            <v>#N/A</v>
          </cell>
          <cell r="O8929">
            <v>2166</v>
          </cell>
        </row>
        <row r="8930">
          <cell r="A8930" t="str">
            <v>E656710PG</v>
          </cell>
          <cell r="B8930">
            <v>1196.5800000000002</v>
          </cell>
          <cell r="C8930" t="e">
            <v>#N/A</v>
          </cell>
          <cell r="O8930">
            <v>2166</v>
          </cell>
        </row>
        <row r="8931">
          <cell r="A8931" t="str">
            <v>E656710PN</v>
          </cell>
          <cell r="B8931">
            <v>1196.5800000000002</v>
          </cell>
          <cell r="C8931" t="e">
            <v>#N/A</v>
          </cell>
          <cell r="O8931">
            <v>4528.5</v>
          </cell>
        </row>
        <row r="8932">
          <cell r="A8932" t="str">
            <v>E656710PV</v>
          </cell>
          <cell r="B8932">
            <v>1196.5800000000002</v>
          </cell>
          <cell r="C8932" t="e">
            <v>#N/A</v>
          </cell>
          <cell r="O8932">
            <v>4134.75</v>
          </cell>
        </row>
        <row r="8933">
          <cell r="A8933" t="str">
            <v>E656710T</v>
          </cell>
          <cell r="B8933">
            <v>1372.91</v>
          </cell>
          <cell r="C8933" t="e">
            <v>#N/A</v>
          </cell>
          <cell r="O8933">
            <v>4134.75</v>
          </cell>
        </row>
        <row r="8934">
          <cell r="A8934" t="str">
            <v>E656710X</v>
          </cell>
          <cell r="B8934">
            <v>1320.55</v>
          </cell>
          <cell r="C8934" t="str">
            <v>EVOLUTION FLUO za Curvo230 GX24q-3 2x26W transparent IP20</v>
          </cell>
          <cell r="O8934">
            <v>4134.75</v>
          </cell>
        </row>
        <row r="8935">
          <cell r="A8935" t="str">
            <v>E656720</v>
          </cell>
          <cell r="B8935">
            <v>2005.08</v>
          </cell>
          <cell r="C8935" t="str">
            <v>EVOLUTION za Biquick GX24q-3 2x2x26W transparent IP20</v>
          </cell>
          <cell r="O8935">
            <v>2874.75</v>
          </cell>
        </row>
        <row r="8936">
          <cell r="A8936" t="str">
            <v>E656720L</v>
          </cell>
          <cell r="B8936">
            <v>2102.1</v>
          </cell>
          <cell r="C8936" t="str">
            <v>EVOLUTION FLUO za Luxus GX24q-3 2x2x26W transparent IP20</v>
          </cell>
          <cell r="O8936">
            <v>2481</v>
          </cell>
        </row>
        <row r="8937">
          <cell r="A8937" t="str">
            <v>E656740</v>
          </cell>
          <cell r="B8937">
            <v>4033.2599999999998</v>
          </cell>
          <cell r="C8937" t="str">
            <v>EVOLUTION za Biquick GX24q-3 4x2x26W transparent IP20</v>
          </cell>
          <cell r="O8937">
            <v>2481</v>
          </cell>
        </row>
        <row r="8938">
          <cell r="A8938" t="str">
            <v>E656740L</v>
          </cell>
          <cell r="B8938">
            <v>4160.3099999999995</v>
          </cell>
          <cell r="C8938" t="str">
            <v>EVOLUTION FLUO za Luxus GX24q-3 4x2x26W transparent IP20</v>
          </cell>
          <cell r="O8938">
            <v>2481</v>
          </cell>
        </row>
        <row r="8939">
          <cell r="A8939" t="str">
            <v>E656810</v>
          </cell>
          <cell r="B8939">
            <v>883.19</v>
          </cell>
          <cell r="C8939" t="str">
            <v>EVOLUTION ugradni GX24q-3 2x26W satinirano IP20</v>
          </cell>
          <cell r="O8939">
            <v>4843.5</v>
          </cell>
        </row>
        <row r="8940">
          <cell r="A8940" t="str">
            <v>E656810EM</v>
          </cell>
          <cell r="B8940">
            <v>2547.1600000000003</v>
          </cell>
          <cell r="C8940" t="e">
            <v>#N/A</v>
          </cell>
          <cell r="O8940">
            <v>4449.75</v>
          </cell>
        </row>
        <row r="8941">
          <cell r="A8941" t="str">
            <v>E656820</v>
          </cell>
          <cell r="B8941">
            <v>1894.2</v>
          </cell>
          <cell r="C8941" t="str">
            <v>EVOLUTION ugradni GX24q-3 2x2x26W satinirano IP20</v>
          </cell>
          <cell r="O8941">
            <v>4449.75</v>
          </cell>
        </row>
        <row r="8942">
          <cell r="A8942" t="str">
            <v>E656840</v>
          </cell>
          <cell r="B8942">
            <v>3650.57</v>
          </cell>
          <cell r="C8942" t="str">
            <v>EVOLUTION ugradni GX24q-3 4x2x26W linijski satinirano IP20</v>
          </cell>
          <cell r="O8942">
            <v>4449.75</v>
          </cell>
        </row>
        <row r="8943">
          <cell r="A8943" t="str">
            <v>E656840EM</v>
          </cell>
          <cell r="B8943">
            <v>5125.8900000000003</v>
          </cell>
          <cell r="C8943" t="e">
            <v>#N/A</v>
          </cell>
          <cell r="O8943">
            <v>922.5</v>
          </cell>
        </row>
        <row r="8944">
          <cell r="A8944" t="str">
            <v>E656840Q</v>
          </cell>
          <cell r="B8944">
            <v>4081</v>
          </cell>
          <cell r="C8944" t="str">
            <v>EVOLUTION ugradni GX24q-3 4x2x26W kvadratni satinirano IP20</v>
          </cell>
          <cell r="O8944">
            <v>705</v>
          </cell>
        </row>
        <row r="8945">
          <cell r="A8945" t="str">
            <v>E656900</v>
          </cell>
          <cell r="B8945">
            <v>93.17</v>
          </cell>
          <cell r="C8945" t="str">
            <v>EVOLUTION prsten za TC-TEL 2x26W bijeli</v>
          </cell>
          <cell r="O8945">
            <v>705</v>
          </cell>
        </row>
        <row r="8946">
          <cell r="A8946" t="str">
            <v>E656901</v>
          </cell>
          <cell r="B8946">
            <v>93.17</v>
          </cell>
          <cell r="C8946" t="str">
            <v>EVOLUTION prsten za TC-TEL 2x26W narančasti</v>
          </cell>
          <cell r="O8946">
            <v>705</v>
          </cell>
        </row>
        <row r="8947">
          <cell r="A8947" t="str">
            <v>E656903</v>
          </cell>
          <cell r="B8947">
            <v>93.17</v>
          </cell>
          <cell r="C8947" t="str">
            <v>EVOLUTION prsten za TC-TEL 2x26W crni</v>
          </cell>
          <cell r="O8947">
            <v>3675.75</v>
          </cell>
        </row>
        <row r="8948">
          <cell r="A8948" t="str">
            <v>E656904</v>
          </cell>
          <cell r="B8948">
            <v>93.17</v>
          </cell>
          <cell r="C8948" t="e">
            <v>#N/A</v>
          </cell>
          <cell r="O8948">
            <v>3274.5</v>
          </cell>
        </row>
        <row r="8949">
          <cell r="A8949" t="str">
            <v>E656905</v>
          </cell>
          <cell r="B8949">
            <v>93.17</v>
          </cell>
          <cell r="C8949" t="e">
            <v>#N/A</v>
          </cell>
          <cell r="O8949">
            <v>3274.5</v>
          </cell>
        </row>
        <row r="8950">
          <cell r="A8950" t="str">
            <v>E656908</v>
          </cell>
          <cell r="B8950">
            <v>93.17</v>
          </cell>
          <cell r="C8950" t="e">
            <v>#N/A</v>
          </cell>
          <cell r="O8950">
            <v>3274.5</v>
          </cell>
        </row>
        <row r="8951">
          <cell r="A8951" t="str">
            <v>E657420</v>
          </cell>
          <cell r="B8951">
            <v>1649.34</v>
          </cell>
          <cell r="C8951" t="str">
            <v>EVOLUTION BOX stropni GU5,3 2x50W krom</v>
          </cell>
          <cell r="O8951">
            <v>3675.75</v>
          </cell>
        </row>
        <row r="8952">
          <cell r="A8952" t="str">
            <v>E657424</v>
          </cell>
          <cell r="B8952">
            <v>1422.96</v>
          </cell>
          <cell r="C8952" t="str">
            <v>EVOLUTION BOX stropni GU5,3 2x50W bijeli</v>
          </cell>
          <cell r="O8952">
            <v>3274.5</v>
          </cell>
        </row>
        <row r="8953">
          <cell r="A8953" t="str">
            <v>E657425</v>
          </cell>
          <cell r="B8953">
            <v>1422.96</v>
          </cell>
          <cell r="C8953" t="str">
            <v>EVOLUTION BOX stropni GU5,3 2x50W crni</v>
          </cell>
          <cell r="O8953">
            <v>3274.5</v>
          </cell>
        </row>
        <row r="8954">
          <cell r="A8954" t="str">
            <v>E657428</v>
          </cell>
          <cell r="B8954">
            <v>1422.96</v>
          </cell>
          <cell r="C8954" t="str">
            <v>EVOLUTION BOX stropni GU5,3 2x50W aluminij</v>
          </cell>
          <cell r="O8954">
            <v>3274.5</v>
          </cell>
        </row>
        <row r="8955">
          <cell r="A8955" t="str">
            <v>E657440</v>
          </cell>
          <cell r="B8955">
            <v>2829.75</v>
          </cell>
          <cell r="C8955" t="str">
            <v>EVOLUTION BOX stropni GU5,3 4x50W krom</v>
          </cell>
          <cell r="O8955">
            <v>5457</v>
          </cell>
        </row>
        <row r="8956">
          <cell r="A8956" t="str">
            <v>E657444</v>
          </cell>
          <cell r="B8956">
            <v>2668.05</v>
          </cell>
          <cell r="C8956" t="str">
            <v>EVOLUTION BOX stropni GU5,3 4x50W bijeli</v>
          </cell>
          <cell r="O8956">
            <v>5055.75</v>
          </cell>
        </row>
        <row r="8957">
          <cell r="A8957" t="str">
            <v>E657445</v>
          </cell>
          <cell r="B8957">
            <v>2668.05</v>
          </cell>
          <cell r="C8957" t="str">
            <v>EVOLUTION BOX stropni GU5,3 4x50W crni</v>
          </cell>
          <cell r="O8957">
            <v>5055.75</v>
          </cell>
        </row>
        <row r="8958">
          <cell r="A8958" t="str">
            <v>E657448</v>
          </cell>
          <cell r="B8958">
            <v>2668.05</v>
          </cell>
          <cell r="C8958" t="str">
            <v>EVOLUTION BOX stropni GU5,3 4x50W aluminij</v>
          </cell>
          <cell r="O8958">
            <v>5055.75</v>
          </cell>
        </row>
        <row r="8959">
          <cell r="A8959" t="str">
            <v>E657520</v>
          </cell>
          <cell r="B8959">
            <v>1956.57</v>
          </cell>
          <cell r="C8959" t="str">
            <v>EVOLUTION BOX visilica GU5,3 2x50W krom</v>
          </cell>
          <cell r="O8959">
            <v>5457</v>
          </cell>
        </row>
        <row r="8960">
          <cell r="A8960" t="str">
            <v>E657524</v>
          </cell>
          <cell r="B8960">
            <v>1665.5100000000002</v>
          </cell>
          <cell r="C8960" t="str">
            <v>EVOLUTION BOX visilica GU5,3 2x50W bijeli</v>
          </cell>
          <cell r="O8960">
            <v>5055.75</v>
          </cell>
        </row>
        <row r="8961">
          <cell r="A8961" t="str">
            <v>E657525</v>
          </cell>
          <cell r="B8961">
            <v>1665.5100000000002</v>
          </cell>
          <cell r="C8961" t="str">
            <v>EVOLUTION BOX visilica GU5,3 2x50W crni</v>
          </cell>
          <cell r="O8961">
            <v>5055.75</v>
          </cell>
        </row>
        <row r="8962">
          <cell r="A8962" t="str">
            <v>E657528</v>
          </cell>
          <cell r="B8962">
            <v>1665.5100000000002</v>
          </cell>
          <cell r="C8962" t="str">
            <v>EVOLUTION BOX visilica GU5,3 2x50W aluminij</v>
          </cell>
          <cell r="O8962">
            <v>5055.75</v>
          </cell>
        </row>
        <row r="8963">
          <cell r="A8963" t="str">
            <v>E657540</v>
          </cell>
          <cell r="B8963">
            <v>3234</v>
          </cell>
          <cell r="C8963" t="str">
            <v>EVOLUTION BOX visilica GU5,3 4x50W krom</v>
          </cell>
          <cell r="O8963">
            <v>3996.75</v>
          </cell>
        </row>
        <row r="8964">
          <cell r="A8964" t="str">
            <v>E657544</v>
          </cell>
          <cell r="B8964">
            <v>2991.4500000000003</v>
          </cell>
          <cell r="C8964" t="str">
            <v>EVOLUTION BOX visilica GU5,3 4x50W bijeli</v>
          </cell>
          <cell r="O8964">
            <v>3595.5</v>
          </cell>
        </row>
        <row r="8965">
          <cell r="A8965" t="str">
            <v>E657545</v>
          </cell>
          <cell r="B8965">
            <v>2991.4500000000003</v>
          </cell>
          <cell r="C8965" t="str">
            <v>EVOLUTION BOX visilica GU5,3 4x50W crni</v>
          </cell>
          <cell r="O8965">
            <v>3595.5</v>
          </cell>
        </row>
        <row r="8966">
          <cell r="A8966" t="str">
            <v>E657548</v>
          </cell>
          <cell r="B8966">
            <v>2991.4500000000003</v>
          </cell>
          <cell r="C8966" t="str">
            <v>EVOLUTION BOX visilica GU5,3 4x50W aluminij</v>
          </cell>
          <cell r="O8966">
            <v>3595.5</v>
          </cell>
        </row>
        <row r="8967">
          <cell r="A8967" t="str">
            <v>E657990</v>
          </cell>
          <cell r="B8967">
            <v>839.30000000000007</v>
          </cell>
          <cell r="C8967" t="str">
            <v>EVOLUTION BOX nosač krom 10cm</v>
          </cell>
          <cell r="O8967">
            <v>3996.75</v>
          </cell>
        </row>
        <row r="8968">
          <cell r="A8968" t="str">
            <v>E657994</v>
          </cell>
          <cell r="B8968">
            <v>646.80000000000007</v>
          </cell>
          <cell r="C8968" t="str">
            <v>EVOLUTION BOX nosač bijeli 10cm</v>
          </cell>
          <cell r="O8968">
            <v>3595.5</v>
          </cell>
        </row>
        <row r="8969">
          <cell r="A8969" t="str">
            <v>E657995</v>
          </cell>
          <cell r="B8969">
            <v>646.80000000000007</v>
          </cell>
          <cell r="C8969" t="str">
            <v>EVOLUTION BOX nosač crni 10cm</v>
          </cell>
          <cell r="O8969">
            <v>3595.5</v>
          </cell>
        </row>
        <row r="8970">
          <cell r="A8970" t="str">
            <v>E657998</v>
          </cell>
          <cell r="B8970">
            <v>646.80000000000007</v>
          </cell>
          <cell r="C8970" t="str">
            <v>EVOLUTION BOX nosač aluminij 10cm</v>
          </cell>
          <cell r="O8970">
            <v>3595.5</v>
          </cell>
        </row>
        <row r="8971">
          <cell r="A8971" t="str">
            <v>E658420</v>
          </cell>
          <cell r="B8971">
            <v>2628.01</v>
          </cell>
          <cell r="C8971" t="str">
            <v>EVOLUTION BOX stropni GU53 2x75W krom</v>
          </cell>
          <cell r="O8971">
            <v>5778</v>
          </cell>
        </row>
        <row r="8972">
          <cell r="A8972" t="str">
            <v>E658424</v>
          </cell>
          <cell r="B8972">
            <v>2223.7600000000002</v>
          </cell>
          <cell r="C8972" t="str">
            <v>EVOLUTION BOX stropni GU53 2x75W bijeli</v>
          </cell>
          <cell r="O8972">
            <v>5376.75</v>
          </cell>
        </row>
        <row r="8973">
          <cell r="A8973" t="str">
            <v>E658425</v>
          </cell>
          <cell r="B8973">
            <v>2223.7600000000002</v>
          </cell>
          <cell r="C8973" t="str">
            <v>EVOLUTION BOX stropni GU53 2x75W crni</v>
          </cell>
          <cell r="O8973">
            <v>5376.75</v>
          </cell>
        </row>
        <row r="8974">
          <cell r="A8974" t="str">
            <v>E658428</v>
          </cell>
          <cell r="B8974">
            <v>2223.7600000000002</v>
          </cell>
          <cell r="C8974" t="str">
            <v>EVOLUTION BOX stropni GU53 2x75W aluminij</v>
          </cell>
          <cell r="O8974">
            <v>5376.75</v>
          </cell>
        </row>
        <row r="8975">
          <cell r="A8975" t="str">
            <v>E658440</v>
          </cell>
          <cell r="B8975">
            <v>4649.2599999999993</v>
          </cell>
          <cell r="C8975" t="str">
            <v>EVOLUTION BOX stropni GU53 4x75W krom</v>
          </cell>
          <cell r="O8975">
            <v>5778</v>
          </cell>
        </row>
        <row r="8976">
          <cell r="A8976" t="str">
            <v>E658444</v>
          </cell>
          <cell r="B8976">
            <v>4245.0099999999993</v>
          </cell>
          <cell r="C8976" t="str">
            <v>EVOLUTION BOX stropni GU53 4x75W bijeli</v>
          </cell>
          <cell r="O8976">
            <v>5376.75</v>
          </cell>
        </row>
        <row r="8977">
          <cell r="A8977" t="str">
            <v>E658445</v>
          </cell>
          <cell r="B8977">
            <v>4245.0099999999993</v>
          </cell>
          <cell r="C8977" t="str">
            <v>EVOLUTION BOX stropni GU53 4x75W crni</v>
          </cell>
          <cell r="O8977">
            <v>5376.75</v>
          </cell>
        </row>
        <row r="8978">
          <cell r="A8978" t="str">
            <v>E658448</v>
          </cell>
          <cell r="B8978">
            <v>4245.0099999999993</v>
          </cell>
          <cell r="C8978" t="str">
            <v>EVOLUTION BOX stropni GU53 4x75W aluminij</v>
          </cell>
          <cell r="O8978">
            <v>5376.75</v>
          </cell>
        </row>
        <row r="8979">
          <cell r="A8979" t="str">
            <v>E658520</v>
          </cell>
          <cell r="B8979">
            <v>2951.4100000000003</v>
          </cell>
          <cell r="C8979" t="str">
            <v>EVOLUTION BOX visilica GU53 2x75W krom</v>
          </cell>
          <cell r="O8979">
            <v>1027.5</v>
          </cell>
        </row>
        <row r="8980">
          <cell r="A8980" t="str">
            <v>E658524</v>
          </cell>
          <cell r="B8980">
            <v>2547.1600000000003</v>
          </cell>
          <cell r="C8980" t="str">
            <v>EVOLUTION BOX visilica GU53 2x75W bijeli</v>
          </cell>
          <cell r="O8980">
            <v>742.5</v>
          </cell>
        </row>
        <row r="8981">
          <cell r="A8981" t="str">
            <v>E658525</v>
          </cell>
          <cell r="B8981">
            <v>2547.1600000000003</v>
          </cell>
          <cell r="C8981" t="str">
            <v>EVOLUTION BOX visilica GU53 2x75W crni</v>
          </cell>
          <cell r="O8981">
            <v>742.5</v>
          </cell>
        </row>
        <row r="8982">
          <cell r="A8982" t="str">
            <v>E658528</v>
          </cell>
          <cell r="B8982">
            <v>2547.1600000000003</v>
          </cell>
          <cell r="C8982" t="str">
            <v>EVOLUTION BOX visilica GU53 2x75W aluminij</v>
          </cell>
          <cell r="O8982">
            <v>742.5</v>
          </cell>
        </row>
        <row r="8983">
          <cell r="A8983" t="str">
            <v>E658540</v>
          </cell>
          <cell r="B8983">
            <v>4972.66</v>
          </cell>
          <cell r="C8983" t="str">
            <v>EVOLUTION BOX visilica GU53 4x75W krom</v>
          </cell>
          <cell r="O8983">
            <v>232.5</v>
          </cell>
        </row>
        <row r="8984">
          <cell r="A8984" t="str">
            <v>E658544</v>
          </cell>
          <cell r="B8984">
            <v>4568.41</v>
          </cell>
          <cell r="C8984" t="str">
            <v>EVOLUTION BOX visilica GU53 4x75W bijeli</v>
          </cell>
          <cell r="O8984">
            <v>232.5</v>
          </cell>
        </row>
        <row r="8985">
          <cell r="A8985" t="str">
            <v>E658545</v>
          </cell>
          <cell r="B8985">
            <v>4568.41</v>
          </cell>
          <cell r="C8985" t="str">
            <v>EVOLUTION BOX visilica GU53 4x75W crni</v>
          </cell>
          <cell r="O8985">
            <v>232.5</v>
          </cell>
        </row>
        <row r="8986">
          <cell r="A8986" t="str">
            <v>E658548</v>
          </cell>
          <cell r="B8986">
            <v>4568.41</v>
          </cell>
          <cell r="C8986" t="str">
            <v>EVOLUTION BOX visilica GU53 4x75W aluminij</v>
          </cell>
          <cell r="O8986">
            <v>232.5</v>
          </cell>
        </row>
        <row r="8987">
          <cell r="A8987" t="str">
            <v>E658990</v>
          </cell>
          <cell r="B8987">
            <v>947.1</v>
          </cell>
          <cell r="C8987" t="str">
            <v>EVOLUTION BOX nosač krom 16cm</v>
          </cell>
          <cell r="O8987">
            <v>303</v>
          </cell>
        </row>
        <row r="8988">
          <cell r="A8988" t="str">
            <v>E658994</v>
          </cell>
          <cell r="B8988">
            <v>723.80000000000007</v>
          </cell>
          <cell r="C8988" t="str">
            <v>EVOLUTION BOX nosač bijeli 16cm</v>
          </cell>
          <cell r="O8988">
            <v>299.25</v>
          </cell>
        </row>
        <row r="8989">
          <cell r="A8989" t="str">
            <v>E658995</v>
          </cell>
          <cell r="B8989">
            <v>723.80000000000007</v>
          </cell>
          <cell r="C8989" t="str">
            <v>EVOLUTION BOX nosač crni 16cm</v>
          </cell>
          <cell r="O8989">
            <v>260.25</v>
          </cell>
        </row>
        <row r="8990">
          <cell r="A8990" t="str">
            <v>E658998</v>
          </cell>
          <cell r="B8990">
            <v>723.80000000000007</v>
          </cell>
          <cell r="C8990" t="str">
            <v>EVOLUTION BOX nosač aluminij 16cm</v>
          </cell>
          <cell r="O8990">
            <v>185.25</v>
          </cell>
        </row>
        <row r="8991">
          <cell r="A8991" t="str">
            <v>E659410</v>
          </cell>
          <cell r="B8991">
            <v>3773.7700000000004</v>
          </cell>
          <cell r="C8991" t="str">
            <v>EVOLUTION BOX stropni GX8,5 2x35W krom</v>
          </cell>
          <cell r="O8991">
            <v>198.75</v>
          </cell>
        </row>
        <row r="8992">
          <cell r="A8992" t="str">
            <v>E659414</v>
          </cell>
          <cell r="B8992">
            <v>3361.82</v>
          </cell>
          <cell r="C8992" t="str">
            <v>EVOLUTION BOX stropni GX8,5 2x35W bijeli</v>
          </cell>
          <cell r="O8992">
            <v>255</v>
          </cell>
        </row>
        <row r="8993">
          <cell r="A8993" t="str">
            <v>E659415</v>
          </cell>
          <cell r="B8993">
            <v>3361.82</v>
          </cell>
          <cell r="C8993" t="str">
            <v>EVOLUTION BOX stropni GX8,5 2x35W crni</v>
          </cell>
          <cell r="O8993">
            <v>517.5</v>
          </cell>
        </row>
        <row r="8994">
          <cell r="A8994" t="str">
            <v>E659418</v>
          </cell>
          <cell r="B8994">
            <v>3361.82</v>
          </cell>
          <cell r="C8994" t="str">
            <v>EVOLUTION BOX stropni GX8,5 2x35W aluminij</v>
          </cell>
          <cell r="O8994">
            <v>742.5</v>
          </cell>
        </row>
        <row r="8995">
          <cell r="A8995" t="str">
            <v>E659420</v>
          </cell>
          <cell r="B8995">
            <v>3773.7700000000004</v>
          </cell>
          <cell r="C8995" t="str">
            <v>EVOLUTION BOX stropni GX8,5 2x70W krom</v>
          </cell>
          <cell r="O8995">
            <v>669.75</v>
          </cell>
        </row>
        <row r="8996">
          <cell r="A8996" t="str">
            <v>E659424</v>
          </cell>
          <cell r="B8996">
            <v>3361.82</v>
          </cell>
          <cell r="C8996" t="str">
            <v>EVOLUTION BOX stropni GX8,5 2x70W bijeli</v>
          </cell>
          <cell r="O8996">
            <v>967.5</v>
          </cell>
        </row>
        <row r="8997">
          <cell r="A8997" t="str">
            <v>E659425</v>
          </cell>
          <cell r="B8997">
            <v>3361.82</v>
          </cell>
          <cell r="C8997" t="str">
            <v>EVOLUTION BOX stropni GX8,5 2x70W crni</v>
          </cell>
          <cell r="O8997">
            <v>240.75</v>
          </cell>
        </row>
        <row r="8998">
          <cell r="A8998" t="str">
            <v>E659428</v>
          </cell>
          <cell r="B8998">
            <v>3361.82</v>
          </cell>
          <cell r="C8998" t="str">
            <v>EVOLUTION BOX stropni GX8,5 2x70W aluminij</v>
          </cell>
          <cell r="O8998">
            <v>299.25</v>
          </cell>
        </row>
        <row r="8999">
          <cell r="A8999" t="str">
            <v>E659430</v>
          </cell>
          <cell r="B8999">
            <v>5602.52</v>
          </cell>
          <cell r="C8999" t="str">
            <v>EVOLUTION BOX stropni GX8,5 4x35W krom</v>
          </cell>
          <cell r="O8999">
            <v>432</v>
          </cell>
        </row>
        <row r="9000">
          <cell r="A9000" t="str">
            <v>E659434</v>
          </cell>
          <cell r="B9000">
            <v>5190.5700000000006</v>
          </cell>
          <cell r="C9000" t="str">
            <v>EVOLUTION BOX stropni GX8,5 4x35W bijeli</v>
          </cell>
          <cell r="O9000">
            <v>655.5</v>
          </cell>
        </row>
        <row r="9001">
          <cell r="A9001" t="str">
            <v>E659435</v>
          </cell>
          <cell r="B9001">
            <v>5190.5700000000006</v>
          </cell>
          <cell r="C9001" t="str">
            <v>EVOLUTION BOX stropni GX8,5 4x35W crni</v>
          </cell>
          <cell r="O9001">
            <v>202.5</v>
          </cell>
        </row>
        <row r="9002">
          <cell r="A9002" t="str">
            <v>E659438</v>
          </cell>
          <cell r="B9002">
            <v>5190.5700000000006</v>
          </cell>
          <cell r="C9002" t="str">
            <v>EVOLUTION BOX stropni GX8,5 4x35W aluminij</v>
          </cell>
          <cell r="O9002">
            <v>207.75</v>
          </cell>
        </row>
        <row r="9003">
          <cell r="A9003" t="str">
            <v>E659440</v>
          </cell>
          <cell r="B9003">
            <v>5602.52</v>
          </cell>
          <cell r="C9003" t="str">
            <v>EVOLUTION BOX stropni GX8,5 4x70W krom</v>
          </cell>
          <cell r="O9003">
            <v>220.5</v>
          </cell>
        </row>
        <row r="9004">
          <cell r="A9004" t="str">
            <v>E659444</v>
          </cell>
          <cell r="B9004">
            <v>5190.5700000000006</v>
          </cell>
          <cell r="C9004" t="str">
            <v>EVOLUTION BOX stropni GX8,5 4x70W bijeli</v>
          </cell>
          <cell r="O9004">
            <v>317.25</v>
          </cell>
        </row>
        <row r="9005">
          <cell r="A9005" t="str">
            <v>E659445</v>
          </cell>
          <cell r="B9005">
            <v>5190.5700000000006</v>
          </cell>
          <cell r="C9005" t="str">
            <v>EVOLUTION BOX stropni GX8,5 4x70W crni</v>
          </cell>
          <cell r="O9005">
            <v>390</v>
          </cell>
        </row>
        <row r="9006">
          <cell r="A9006" t="str">
            <v>E659448</v>
          </cell>
          <cell r="B9006">
            <v>5190.5700000000006</v>
          </cell>
          <cell r="C9006" t="str">
            <v>EVOLUTION BOX stropni GX8,5 4x70W aluminij</v>
          </cell>
          <cell r="O9006">
            <v>80.25</v>
          </cell>
        </row>
        <row r="9007">
          <cell r="A9007" t="str">
            <v>E659510</v>
          </cell>
          <cell r="B9007">
            <v>4103.33</v>
          </cell>
          <cell r="C9007" t="str">
            <v>EVOLUTION BOX visilica GX8,5 2x35W krom</v>
          </cell>
          <cell r="O9007">
            <v>50.25</v>
          </cell>
        </row>
        <row r="9008">
          <cell r="A9008" t="str">
            <v>E659514</v>
          </cell>
          <cell r="B9008">
            <v>3691.38</v>
          </cell>
          <cell r="C9008" t="str">
            <v>EVOLUTION BOX visilica GX8,5 2x35W bijeli</v>
          </cell>
          <cell r="O9008">
            <v>140.25</v>
          </cell>
        </row>
        <row r="9009">
          <cell r="A9009" t="str">
            <v>E659515</v>
          </cell>
          <cell r="B9009">
            <v>3691.38</v>
          </cell>
          <cell r="C9009" t="str">
            <v>EVOLUTION BOX visilica GX8,5 2x35W crni</v>
          </cell>
          <cell r="O9009">
            <v>159</v>
          </cell>
        </row>
        <row r="9010">
          <cell r="A9010" t="str">
            <v>E659518</v>
          </cell>
          <cell r="B9010">
            <v>3691.38</v>
          </cell>
          <cell r="C9010" t="str">
            <v>EVOLUTION BOX visilica GX8,5 2x35W aluminij</v>
          </cell>
          <cell r="O9010">
            <v>165</v>
          </cell>
        </row>
        <row r="9011">
          <cell r="A9011" t="str">
            <v>E659520</v>
          </cell>
          <cell r="B9011">
            <v>4103.33</v>
          </cell>
          <cell r="C9011" t="str">
            <v>EVOLUTION BOX visilica GX8,5 2x70W krom</v>
          </cell>
          <cell r="O9011">
            <v>313.5</v>
          </cell>
        </row>
        <row r="9012">
          <cell r="A9012" t="str">
            <v>E659524</v>
          </cell>
          <cell r="B9012">
            <v>3691.38</v>
          </cell>
          <cell r="C9012" t="str">
            <v>EVOLUTION BOX visilica GX8,5 2x70W bijeli</v>
          </cell>
          <cell r="O9012">
            <v>241.5</v>
          </cell>
        </row>
        <row r="9013">
          <cell r="A9013" t="str">
            <v>E659525</v>
          </cell>
          <cell r="B9013">
            <v>3691.38</v>
          </cell>
          <cell r="C9013" t="str">
            <v>EVOLUTION BOX visilica GX8,5 2x70W crni</v>
          </cell>
          <cell r="O9013">
            <v>98.25</v>
          </cell>
        </row>
        <row r="9014">
          <cell r="A9014" t="str">
            <v>E659528</v>
          </cell>
          <cell r="B9014">
            <v>3691.38</v>
          </cell>
          <cell r="C9014" t="str">
            <v>EVOLUTION BOX visilica GX8,5 2x70W aluminij</v>
          </cell>
          <cell r="O9014">
            <v>180</v>
          </cell>
        </row>
        <row r="9015">
          <cell r="A9015" t="str">
            <v>E659530</v>
          </cell>
          <cell r="B9015">
            <v>5932.08</v>
          </cell>
          <cell r="C9015" t="str">
            <v>EVOLUTION BOX visilica GX8,5 4x35W krom</v>
          </cell>
          <cell r="O9015">
            <v>180</v>
          </cell>
        </row>
        <row r="9016">
          <cell r="A9016" t="str">
            <v>E659534</v>
          </cell>
          <cell r="B9016">
            <v>5520.13</v>
          </cell>
          <cell r="C9016" t="str">
            <v>EVOLUTION BOX visilica GX8,5 4x35W bijeli</v>
          </cell>
          <cell r="O9016">
            <v>180</v>
          </cell>
        </row>
        <row r="9017">
          <cell r="A9017" t="str">
            <v>E659535</v>
          </cell>
          <cell r="B9017">
            <v>5520.13</v>
          </cell>
          <cell r="C9017" t="str">
            <v>EVOLUTION BOX visilica GX8,5 4x35W crni</v>
          </cell>
          <cell r="O9017">
            <v>33.75</v>
          </cell>
        </row>
        <row r="9018">
          <cell r="A9018" t="str">
            <v>E659538</v>
          </cell>
          <cell r="B9018">
            <v>5520.13</v>
          </cell>
          <cell r="C9018" t="str">
            <v>EVOLUTION BOX visilica GX8,5 4x35W aluminij</v>
          </cell>
          <cell r="O9018">
            <v>31.5</v>
          </cell>
        </row>
        <row r="9019">
          <cell r="A9019" t="str">
            <v>E659540</v>
          </cell>
          <cell r="B9019">
            <v>5932.08</v>
          </cell>
          <cell r="C9019" t="str">
            <v>EVOLUTION BOX visilica GX8,5 4x70W krom</v>
          </cell>
          <cell r="O9019">
            <v>35.25</v>
          </cell>
        </row>
        <row r="9020">
          <cell r="A9020" t="str">
            <v>E659544</v>
          </cell>
          <cell r="B9020">
            <v>5520.13</v>
          </cell>
          <cell r="C9020" t="str">
            <v>EVOLUTION BOX visilica GX8,5 4x70W bijeli</v>
          </cell>
          <cell r="O9020">
            <v>33.75</v>
          </cell>
        </row>
        <row r="9021">
          <cell r="A9021" t="str">
            <v>E659545</v>
          </cell>
          <cell r="B9021">
            <v>5520.13</v>
          </cell>
          <cell r="C9021" t="str">
            <v>EVOLUTION BOX visilica GX8,5 4x70W crni</v>
          </cell>
          <cell r="O9021">
            <v>36.75</v>
          </cell>
        </row>
        <row r="9022">
          <cell r="A9022" t="str">
            <v>E659548</v>
          </cell>
          <cell r="B9022">
            <v>5520.13</v>
          </cell>
          <cell r="C9022" t="str">
            <v>EVOLUTION BOX visilica GX8,5 4x70W aluminij</v>
          </cell>
          <cell r="O9022">
            <v>900</v>
          </cell>
        </row>
        <row r="9023">
          <cell r="A9023" t="str">
            <v>E659990</v>
          </cell>
          <cell r="B9023">
            <v>1054.9000000000001</v>
          </cell>
          <cell r="C9023" t="str">
            <v>EVOLUTION BOX nosač krom 25cm</v>
          </cell>
          <cell r="O9023">
            <v>2977.5</v>
          </cell>
        </row>
        <row r="9024">
          <cell r="A9024" t="str">
            <v>E659994</v>
          </cell>
          <cell r="B9024">
            <v>762.30000000000007</v>
          </cell>
          <cell r="C9024" t="str">
            <v>EVOLUTION BOX nosač bijeli 25cm</v>
          </cell>
          <cell r="O9024">
            <v>5271</v>
          </cell>
        </row>
        <row r="9025">
          <cell r="A9025" t="str">
            <v>E659995</v>
          </cell>
          <cell r="B9025">
            <v>762.30000000000007</v>
          </cell>
          <cell r="C9025" t="str">
            <v>EVOLUTION BOX nosač crni 25cm</v>
          </cell>
          <cell r="O9025">
            <v>4075.5</v>
          </cell>
        </row>
        <row r="9026">
          <cell r="A9026" t="str">
            <v>E659998</v>
          </cell>
          <cell r="B9026">
            <v>762.30000000000007</v>
          </cell>
          <cell r="C9026" t="str">
            <v>EVOLUTION BOX nosač aluminij 25cm</v>
          </cell>
          <cell r="O9026">
            <v>6909.75</v>
          </cell>
        </row>
        <row r="9027">
          <cell r="A9027" t="str">
            <v>E700934</v>
          </cell>
          <cell r="B9027">
            <v>238.70000000000002</v>
          </cell>
          <cell r="C9027" t="str">
            <v>KOYO baza bijela</v>
          </cell>
          <cell r="O9027">
            <v>6466.5</v>
          </cell>
        </row>
        <row r="9028">
          <cell r="A9028" t="str">
            <v>E700935</v>
          </cell>
          <cell r="B9028">
            <v>238.70000000000002</v>
          </cell>
          <cell r="C9028" t="str">
            <v>KOYO baza crna</v>
          </cell>
          <cell r="O9028">
            <v>10054.5</v>
          </cell>
        </row>
        <row r="9029">
          <cell r="A9029" t="str">
            <v>E700938</v>
          </cell>
          <cell r="B9029">
            <v>238.70000000000002</v>
          </cell>
          <cell r="C9029" t="str">
            <v>KOYO baza siva</v>
          </cell>
          <cell r="O9029">
            <v>10275.75</v>
          </cell>
        </row>
        <row r="9030">
          <cell r="A9030" t="str">
            <v>E700939</v>
          </cell>
          <cell r="B9030">
            <v>238.70000000000002</v>
          </cell>
          <cell r="C9030" t="str">
            <v>KOYO baza aluminij</v>
          </cell>
          <cell r="O9030">
            <v>2602.5</v>
          </cell>
        </row>
        <row r="9031">
          <cell r="A9031" t="str">
            <v>E701500</v>
          </cell>
          <cell r="B9031">
            <v>311.08</v>
          </cell>
          <cell r="C9031" t="str">
            <v>Dijelovi - ovjes WIRES 12V za 50W GU5,3 ili G6Y,35</v>
          </cell>
          <cell r="O9031">
            <v>3345</v>
          </cell>
        </row>
        <row r="9032">
          <cell r="A9032" t="str">
            <v>E701520</v>
          </cell>
          <cell r="B9032">
            <v>307.23</v>
          </cell>
          <cell r="C9032" t="str">
            <v>EVOLUTION Wires visilica za GU5,3 50W max 100cm</v>
          </cell>
          <cell r="O9032">
            <v>3919.5</v>
          </cell>
        </row>
        <row r="9033">
          <cell r="A9033" t="str">
            <v>E701790</v>
          </cell>
          <cell r="B9033">
            <v>267.19000000000005</v>
          </cell>
          <cell r="C9033" t="str">
            <v>WIRES adaptor za direktno spajanje 50W</v>
          </cell>
          <cell r="O9033">
            <v>4456.5</v>
          </cell>
        </row>
        <row r="9034">
          <cell r="A9034" t="str">
            <v>E701909T</v>
          </cell>
          <cell r="B9034">
            <v>190.19</v>
          </cell>
          <cell r="C9034" t="str">
            <v>WIRES el.transformator 20-60W</v>
          </cell>
          <cell r="O9034">
            <v>4855.5</v>
          </cell>
        </row>
        <row r="9035">
          <cell r="A9035" t="str">
            <v>E701910</v>
          </cell>
          <cell r="B9035">
            <v>204.05</v>
          </cell>
          <cell r="C9035" t="str">
            <v>WIRES transformator 20W</v>
          </cell>
          <cell r="O9035">
            <v>5493</v>
          </cell>
        </row>
        <row r="9036">
          <cell r="A9036" t="str">
            <v>E701911</v>
          </cell>
          <cell r="B9036">
            <v>261.8</v>
          </cell>
          <cell r="C9036" t="str">
            <v>WIRES transformator 50W</v>
          </cell>
          <cell r="O9036">
            <v>172.5</v>
          </cell>
        </row>
        <row r="9037">
          <cell r="A9037" t="str">
            <v>E701912</v>
          </cell>
          <cell r="B9037">
            <v>531.30000000000007</v>
          </cell>
          <cell r="C9037" t="str">
            <v>WIRES transformator 150W</v>
          </cell>
          <cell r="O9037">
            <v>185.25</v>
          </cell>
        </row>
        <row r="9038">
          <cell r="A9038" t="str">
            <v>E701913</v>
          </cell>
          <cell r="B9038">
            <v>762.30000000000007</v>
          </cell>
          <cell r="C9038" t="str">
            <v>WIRES transformator 200W</v>
          </cell>
          <cell r="O9038">
            <v>215.25</v>
          </cell>
        </row>
        <row r="9039">
          <cell r="A9039" t="str">
            <v>E701914</v>
          </cell>
          <cell r="B9039">
            <v>687.61</v>
          </cell>
          <cell r="C9039" t="str">
            <v>WIRES transformator 250W</v>
          </cell>
          <cell r="O9039">
            <v>576.75</v>
          </cell>
        </row>
        <row r="9040">
          <cell r="A9040" t="str">
            <v>E701915</v>
          </cell>
          <cell r="B9040">
            <v>993.30000000000007</v>
          </cell>
          <cell r="C9040" t="str">
            <v>WIRES transformator 300W</v>
          </cell>
          <cell r="O9040">
            <v>253.5</v>
          </cell>
        </row>
        <row r="9041">
          <cell r="A9041" t="str">
            <v>E701916</v>
          </cell>
          <cell r="B9041">
            <v>247.17000000000002</v>
          </cell>
          <cell r="C9041" t="str">
            <v>WIRES el.transformator 20-70W</v>
          </cell>
          <cell r="O9041">
            <v>103.5</v>
          </cell>
        </row>
        <row r="9042">
          <cell r="A9042" t="str">
            <v>E701917</v>
          </cell>
          <cell r="B9042">
            <v>307.23</v>
          </cell>
          <cell r="C9042" t="str">
            <v>WIRES el.transformator 35-105W</v>
          </cell>
          <cell r="O9042">
            <v>45</v>
          </cell>
        </row>
        <row r="9043">
          <cell r="A9043" t="str">
            <v>E701918</v>
          </cell>
          <cell r="B9043">
            <v>443.52000000000004</v>
          </cell>
          <cell r="C9043" t="str">
            <v>WIRES el.transformator 75-150W</v>
          </cell>
          <cell r="O9043">
            <v>272.25</v>
          </cell>
        </row>
        <row r="9044">
          <cell r="A9044" t="str">
            <v>E701919</v>
          </cell>
          <cell r="B9044">
            <v>672.98</v>
          </cell>
          <cell r="C9044" t="str">
            <v>WIRES el.transformator 100-250W</v>
          </cell>
          <cell r="O9044">
            <v>561</v>
          </cell>
        </row>
        <row r="9045">
          <cell r="A9045" t="str">
            <v>E701920</v>
          </cell>
          <cell r="B9045">
            <v>207.9</v>
          </cell>
          <cell r="C9045" t="str">
            <v>FLEX dijelovi kutija za el. transformator 150W 230/12V</v>
          </cell>
          <cell r="O9045">
            <v>227.25</v>
          </cell>
        </row>
        <row r="9046">
          <cell r="A9046" t="str">
            <v>E701920T</v>
          </cell>
          <cell r="B9046">
            <v>213.29</v>
          </cell>
          <cell r="C9046" t="str">
            <v>WIRES el.transformator 10-50W</v>
          </cell>
          <cell r="O9046">
            <v>272.25</v>
          </cell>
        </row>
        <row r="9047">
          <cell r="A9047" t="str">
            <v>E701921</v>
          </cell>
          <cell r="B9047">
            <v>226.38</v>
          </cell>
          <cell r="C9047" t="str">
            <v>WIRES el.transformator 20-60W</v>
          </cell>
          <cell r="O9047">
            <v>194.25</v>
          </cell>
        </row>
        <row r="9048">
          <cell r="A9048" t="str">
            <v>E701922</v>
          </cell>
          <cell r="B9048">
            <v>325.70999999999998</v>
          </cell>
          <cell r="C9048" t="str">
            <v>Ovjes za Evolution Wires</v>
          </cell>
          <cell r="O9048">
            <v>194.25</v>
          </cell>
        </row>
        <row r="9049">
          <cell r="A9049" t="str">
            <v>E701924</v>
          </cell>
          <cell r="B9049">
            <v>400.40000000000003</v>
          </cell>
          <cell r="C9049" t="str">
            <v>FLEX dijelovi kutija za trafo 300W</v>
          </cell>
          <cell r="O9049">
            <v>194.25</v>
          </cell>
        </row>
        <row r="9050">
          <cell r="A9050" t="str">
            <v>E701926</v>
          </cell>
          <cell r="B9050">
            <v>82.39</v>
          </cell>
          <cell r="C9050" t="str">
            <v>WIRES stropni nosač napajanje</v>
          </cell>
          <cell r="O9050">
            <v>194.25</v>
          </cell>
        </row>
        <row r="9051">
          <cell r="A9051" t="str">
            <v>E701929</v>
          </cell>
          <cell r="B9051">
            <v>51.59</v>
          </cell>
          <cell r="C9051" t="str">
            <v>WIRES napajanje kabel l=2m</v>
          </cell>
          <cell r="O9051">
            <v>307.5</v>
          </cell>
        </row>
        <row r="9052">
          <cell r="A9052" t="str">
            <v>E701931</v>
          </cell>
          <cell r="B9052">
            <v>143.99</v>
          </cell>
          <cell r="C9052" t="str">
            <v>WIRES ovjes kruti l=10cm</v>
          </cell>
          <cell r="O9052">
            <v>327.75</v>
          </cell>
        </row>
        <row r="9053">
          <cell r="A9053" t="str">
            <v>E701932</v>
          </cell>
          <cell r="B9053">
            <v>163.24</v>
          </cell>
          <cell r="C9053" t="str">
            <v>WIRES ovjes kruti l=35cm</v>
          </cell>
          <cell r="O9053">
            <v>327.75</v>
          </cell>
        </row>
        <row r="9054">
          <cell r="A9054" t="str">
            <v>E701933</v>
          </cell>
          <cell r="B9054">
            <v>169.4</v>
          </cell>
          <cell r="C9054" t="str">
            <v>WIRES ovjes kruti l=55cm</v>
          </cell>
          <cell r="O9054">
            <v>327.75</v>
          </cell>
        </row>
        <row r="9055">
          <cell r="A9055" t="str">
            <v>E701940</v>
          </cell>
          <cell r="B9055">
            <v>321.86</v>
          </cell>
          <cell r="C9055" t="str">
            <v>WIRES kutija za el. transformator 300W 230/12V</v>
          </cell>
          <cell r="O9055">
            <v>327.75</v>
          </cell>
        </row>
        <row r="9056">
          <cell r="A9056" t="str">
            <v>E701941</v>
          </cell>
          <cell r="B9056">
            <v>247.94000000000003</v>
          </cell>
          <cell r="C9056" t="str">
            <v>WIRES kutija za el. transformator 150W 230/12V</v>
          </cell>
          <cell r="O9056">
            <v>355.5</v>
          </cell>
        </row>
        <row r="9057">
          <cell r="A9057" t="str">
            <v>E701943</v>
          </cell>
          <cell r="B9057">
            <v>100.87</v>
          </cell>
          <cell r="C9057" t="str">
            <v>WIRES adapter JACK aluminij</v>
          </cell>
          <cell r="O9057">
            <v>320.25</v>
          </cell>
        </row>
        <row r="9058">
          <cell r="A9058" t="str">
            <v>E701943B</v>
          </cell>
          <cell r="B9058">
            <v>184.8</v>
          </cell>
          <cell r="C9058" t="str">
            <v>WIRES adapter JACK bijeli</v>
          </cell>
          <cell r="O9058">
            <v>338.25</v>
          </cell>
        </row>
        <row r="9059">
          <cell r="A9059" t="str">
            <v>E701943BM</v>
          </cell>
          <cell r="B9059">
            <v>184.8</v>
          </cell>
          <cell r="C9059" t="str">
            <v>WIRES adapter JACK krom</v>
          </cell>
          <cell r="O9059">
            <v>338.25</v>
          </cell>
        </row>
        <row r="9060">
          <cell r="A9060" t="str">
            <v>E701943N</v>
          </cell>
          <cell r="B9060">
            <v>184.8</v>
          </cell>
          <cell r="C9060" t="str">
            <v>WIRES adapter JACK crni</v>
          </cell>
          <cell r="O9060">
            <v>338.25</v>
          </cell>
        </row>
        <row r="9061">
          <cell r="A9061" t="str">
            <v>E701945</v>
          </cell>
          <cell r="B9061">
            <v>34.65</v>
          </cell>
          <cell r="C9061" t="str">
            <v>PLANET kabel 2x0,75mm</v>
          </cell>
          <cell r="O9061">
            <v>338.25</v>
          </cell>
        </row>
        <row r="9062">
          <cell r="A9062" t="str">
            <v>E701946</v>
          </cell>
          <cell r="B9062">
            <v>32.340000000000003</v>
          </cell>
          <cell r="C9062" t="str">
            <v>PLANET kabel 3x0,75mm</v>
          </cell>
          <cell r="O9062">
            <v>360</v>
          </cell>
        </row>
        <row r="9063">
          <cell r="A9063" t="str">
            <v>E701947</v>
          </cell>
          <cell r="B9063">
            <v>36.190000000000005</v>
          </cell>
          <cell r="C9063" t="str">
            <v>CABLE FLAT 2x0,62 FEP / FEP TRAS.</v>
          </cell>
          <cell r="O9063">
            <v>337.5</v>
          </cell>
        </row>
        <row r="9064">
          <cell r="A9064" t="str">
            <v>E701948</v>
          </cell>
          <cell r="B9064">
            <v>34.65</v>
          </cell>
          <cell r="C9064" t="str">
            <v>CABLE FLAT 2x0,75 PVC / FEP TRAS.</v>
          </cell>
          <cell r="O9064">
            <v>352.5</v>
          </cell>
        </row>
        <row r="9065">
          <cell r="A9065" t="str">
            <v>E701949</v>
          </cell>
          <cell r="B9065">
            <v>37.730000000000004</v>
          </cell>
          <cell r="C9065" t="str">
            <v>CABLE FLAT 2x0,50 FEP / FEP TRAS.</v>
          </cell>
          <cell r="O9065">
            <v>352.5</v>
          </cell>
        </row>
        <row r="9066">
          <cell r="A9066" t="str">
            <v>E701999</v>
          </cell>
          <cell r="B9066">
            <v>924</v>
          </cell>
          <cell r="C9066" t="str">
            <v>FILOLIGHT SUPER KIT suspenzija</v>
          </cell>
          <cell r="O9066">
            <v>352.5</v>
          </cell>
        </row>
        <row r="9067">
          <cell r="A9067" t="str">
            <v>E702200</v>
          </cell>
          <cell r="B9067">
            <v>3056.9</v>
          </cell>
          <cell r="C9067" t="str">
            <v xml:space="preserve">FILOLIGHT G4 10x20W </v>
          </cell>
          <cell r="O9067">
            <v>352.5</v>
          </cell>
        </row>
        <row r="9068">
          <cell r="A9068" t="str">
            <v>E702220</v>
          </cell>
          <cell r="B9068">
            <v>5411.5599999999995</v>
          </cell>
          <cell r="C9068" t="str">
            <v xml:space="preserve">FILOLIGHT G4 20x20W </v>
          </cell>
          <cell r="O9068">
            <v>420</v>
          </cell>
        </row>
        <row r="9069">
          <cell r="A9069" t="str">
            <v>E702230</v>
          </cell>
          <cell r="B9069">
            <v>4184.18</v>
          </cell>
          <cell r="C9069" t="str">
            <v xml:space="preserve">FILOLIGHT G4 15x20W </v>
          </cell>
          <cell r="O9069">
            <v>236.25</v>
          </cell>
        </row>
        <row r="9070">
          <cell r="A9070" t="str">
            <v>E702240</v>
          </cell>
          <cell r="B9070">
            <v>7094.01</v>
          </cell>
          <cell r="C9070" t="str">
            <v xml:space="preserve">FILOLIGHT G4 24x20W </v>
          </cell>
          <cell r="O9070">
            <v>249.75</v>
          </cell>
        </row>
        <row r="9071">
          <cell r="A9071" t="str">
            <v>E702250</v>
          </cell>
          <cell r="B9071">
            <v>6638.9400000000005</v>
          </cell>
          <cell r="C9071" t="str">
            <v xml:space="preserve">FILOLIGHT G4 30x10W </v>
          </cell>
          <cell r="O9071">
            <v>249.75</v>
          </cell>
        </row>
        <row r="9072">
          <cell r="A9072" t="str">
            <v>E702260</v>
          </cell>
          <cell r="B9072">
            <v>10322.619999999999</v>
          </cell>
          <cell r="C9072" t="str">
            <v xml:space="preserve">FILOLIGHT G4 36x20W </v>
          </cell>
          <cell r="O9072">
            <v>249.75</v>
          </cell>
        </row>
        <row r="9073">
          <cell r="A9073" t="str">
            <v>E702270</v>
          </cell>
          <cell r="B9073">
            <v>10549.77</v>
          </cell>
          <cell r="C9073" t="str">
            <v xml:space="preserve">FILOLIGHT G4 48x10W </v>
          </cell>
          <cell r="O9073">
            <v>249.75</v>
          </cell>
        </row>
        <row r="9074">
          <cell r="A9074" t="str">
            <v>E702400</v>
          </cell>
          <cell r="B9074">
            <v>2671.9</v>
          </cell>
          <cell r="C9074" t="str">
            <v xml:space="preserve">FILOLIGHT G4 7x20W </v>
          </cell>
          <cell r="O9074">
            <v>309.75</v>
          </cell>
        </row>
        <row r="9075">
          <cell r="A9075" t="str">
            <v>E702410</v>
          </cell>
          <cell r="B9075">
            <v>3434.2000000000003</v>
          </cell>
          <cell r="C9075" t="str">
            <v xml:space="preserve">FILOLIGHT G4 10x20W </v>
          </cell>
          <cell r="O9075">
            <v>276</v>
          </cell>
        </row>
        <row r="9076">
          <cell r="A9076" t="str">
            <v>E702420</v>
          </cell>
          <cell r="B9076">
            <v>4024.0200000000004</v>
          </cell>
          <cell r="C9076" t="str">
            <v xml:space="preserve">FILOLIGHT G4 15x10W </v>
          </cell>
          <cell r="O9076">
            <v>299.25</v>
          </cell>
        </row>
        <row r="9077">
          <cell r="A9077" t="str">
            <v>E702430</v>
          </cell>
          <cell r="B9077">
            <v>4575.34</v>
          </cell>
          <cell r="C9077" t="str">
            <v xml:space="preserve">FILOLIGHT G4 15x20W </v>
          </cell>
          <cell r="O9077">
            <v>299.25</v>
          </cell>
        </row>
        <row r="9078">
          <cell r="A9078" t="str">
            <v>E702440</v>
          </cell>
          <cell r="B9078">
            <v>4984.9799999999996</v>
          </cell>
          <cell r="C9078" t="str">
            <v xml:space="preserve">FILOLIGHT G4 14x20W </v>
          </cell>
          <cell r="O9078">
            <v>299.25</v>
          </cell>
        </row>
        <row r="9079">
          <cell r="A9079" t="str">
            <v>E702450</v>
          </cell>
          <cell r="B9079">
            <v>5639.48</v>
          </cell>
          <cell r="C9079" t="str">
            <v xml:space="preserve">FILOLIGHT G4 19x20W </v>
          </cell>
          <cell r="O9079">
            <v>299.25</v>
          </cell>
        </row>
        <row r="9080">
          <cell r="A9080" t="str">
            <v>E702750</v>
          </cell>
          <cell r="B9080">
            <v>177.1</v>
          </cell>
          <cell r="C9080" t="str">
            <v>FILOLIGHT &amp; WIRES visilica l=35cm</v>
          </cell>
          <cell r="O9080">
            <v>310.5</v>
          </cell>
        </row>
        <row r="9081">
          <cell r="A9081" t="str">
            <v>E702760</v>
          </cell>
          <cell r="B9081">
            <v>190.19</v>
          </cell>
          <cell r="C9081" t="str">
            <v>FILOLIGHT &amp; WIRES visilica l=80cm</v>
          </cell>
          <cell r="O9081">
            <v>315</v>
          </cell>
        </row>
        <row r="9082">
          <cell r="A9082" t="str">
            <v>E702900</v>
          </cell>
          <cell r="B9082">
            <v>220.99</v>
          </cell>
          <cell r="C9082" t="str">
            <v>WIRES adapter 20W</v>
          </cell>
          <cell r="O9082">
            <v>346.5</v>
          </cell>
        </row>
        <row r="9083">
          <cell r="A9083" t="str">
            <v>E702901</v>
          </cell>
          <cell r="B9083">
            <v>592.13000000000011</v>
          </cell>
          <cell r="C9083" t="str">
            <v xml:space="preserve">WIRES kit za zidnu montažu </v>
          </cell>
          <cell r="O9083">
            <v>346.5</v>
          </cell>
        </row>
        <row r="9084">
          <cell r="A9084" t="str">
            <v>E702902</v>
          </cell>
          <cell r="B9084">
            <v>260.26</v>
          </cell>
          <cell r="C9084" t="str">
            <v>WIRES separator</v>
          </cell>
          <cell r="O9084">
            <v>346.5</v>
          </cell>
        </row>
        <row r="9085">
          <cell r="A9085" t="str">
            <v>E702903</v>
          </cell>
          <cell r="B9085">
            <v>106.26</v>
          </cell>
          <cell r="C9085" t="str">
            <v>WIRES napajanje</v>
          </cell>
          <cell r="O9085">
            <v>346.5</v>
          </cell>
        </row>
        <row r="9086">
          <cell r="A9086" t="str">
            <v>E702904</v>
          </cell>
          <cell r="B9086">
            <v>46.2</v>
          </cell>
          <cell r="C9086" t="str">
            <v>WIRES kabel 6mm2</v>
          </cell>
          <cell r="O9086">
            <v>345.75</v>
          </cell>
        </row>
        <row r="9087">
          <cell r="A9087" t="str">
            <v>E702905</v>
          </cell>
          <cell r="B9087">
            <v>279.51</v>
          </cell>
          <cell r="C9087" t="str">
            <v>WIRES odstojnik</v>
          </cell>
          <cell r="O9087">
            <v>206.25</v>
          </cell>
        </row>
        <row r="9088">
          <cell r="A9088" t="str">
            <v>E702906</v>
          </cell>
          <cell r="B9088">
            <v>575.96</v>
          </cell>
          <cell r="C9088" t="str">
            <v xml:space="preserve">WIRES kit za zidnu montažu </v>
          </cell>
          <cell r="O9088">
            <v>219</v>
          </cell>
        </row>
        <row r="9089">
          <cell r="A9089" t="str">
            <v>E702908</v>
          </cell>
          <cell r="B9089">
            <v>233.31</v>
          </cell>
          <cell r="C9089" t="str">
            <v>WIRES konektor</v>
          </cell>
          <cell r="O9089">
            <v>219</v>
          </cell>
        </row>
        <row r="9090">
          <cell r="A9090" t="str">
            <v>E702909</v>
          </cell>
          <cell r="B9090">
            <v>279.51</v>
          </cell>
          <cell r="C9090" t="str">
            <v xml:space="preserve">WIRES kit za zidnu montažu </v>
          </cell>
          <cell r="O9090">
            <v>219</v>
          </cell>
        </row>
        <row r="9091">
          <cell r="A9091" t="str">
            <v>E703500</v>
          </cell>
          <cell r="B9091">
            <v>199.43</v>
          </cell>
          <cell r="C9091" t="str">
            <v>Jack System dijelovi - ovjes l=25cm</v>
          </cell>
          <cell r="O9091">
            <v>219</v>
          </cell>
        </row>
        <row r="9092">
          <cell r="A9092" t="str">
            <v>E703501</v>
          </cell>
          <cell r="B9092">
            <v>199.43</v>
          </cell>
          <cell r="C9092" t="str">
            <v>Jack System dijelovi - ovjes l=50cm</v>
          </cell>
          <cell r="O9092">
            <v>279</v>
          </cell>
        </row>
        <row r="9093">
          <cell r="A9093" t="str">
            <v>E703502</v>
          </cell>
          <cell r="B9093">
            <v>199.43</v>
          </cell>
          <cell r="C9093" t="str">
            <v>Jack System dijelovi - ovjes l=75cm</v>
          </cell>
          <cell r="O9093">
            <v>227.25</v>
          </cell>
        </row>
        <row r="9094">
          <cell r="A9094" t="str">
            <v>E703503</v>
          </cell>
          <cell r="B9094">
            <v>199.43</v>
          </cell>
          <cell r="C9094" t="str">
            <v>Jack System dijelovi - ovjes l=100cm</v>
          </cell>
          <cell r="O9094">
            <v>240</v>
          </cell>
        </row>
        <row r="9095">
          <cell r="A9095" t="str">
            <v>E703700</v>
          </cell>
          <cell r="B9095">
            <v>315.7</v>
          </cell>
          <cell r="C9095" t="str">
            <v>Jack System kruti ovjes l=15cm krom</v>
          </cell>
          <cell r="O9095">
            <v>240</v>
          </cell>
        </row>
        <row r="9096">
          <cell r="A9096" t="str">
            <v>E703700B</v>
          </cell>
          <cell r="B9096">
            <v>336.49</v>
          </cell>
          <cell r="C9096" t="str">
            <v>Jack System kruti ovjes l=15cm bijeli</v>
          </cell>
          <cell r="O9096">
            <v>240</v>
          </cell>
        </row>
        <row r="9097">
          <cell r="A9097" t="str">
            <v>E703700BM</v>
          </cell>
          <cell r="B9097">
            <v>336.49</v>
          </cell>
          <cell r="C9097" t="str">
            <v>Jack System kruti ovjes l=15cm zlatni</v>
          </cell>
          <cell r="O9097">
            <v>240</v>
          </cell>
        </row>
        <row r="9098">
          <cell r="A9098" t="str">
            <v>E703700G</v>
          </cell>
          <cell r="B9098">
            <v>336.49</v>
          </cell>
          <cell r="C9098" t="str">
            <v>Jack System kruti ovjes l=15cm aluminij</v>
          </cell>
          <cell r="O9098">
            <v>286.5</v>
          </cell>
        </row>
        <row r="9099">
          <cell r="A9099" t="str">
            <v>E703700N</v>
          </cell>
          <cell r="B9099">
            <v>336.49</v>
          </cell>
          <cell r="C9099" t="str">
            <v>Jack System kruti ovjes l=15cm crni</v>
          </cell>
          <cell r="O9099">
            <v>255</v>
          </cell>
        </row>
        <row r="9100">
          <cell r="A9100" t="str">
            <v>E703700R</v>
          </cell>
          <cell r="B9100">
            <v>364.98</v>
          </cell>
          <cell r="C9100" t="str">
            <v>Jack Rapid System kruti ovjes l=15cm</v>
          </cell>
          <cell r="O9100">
            <v>273</v>
          </cell>
        </row>
        <row r="9101">
          <cell r="A9101" t="str">
            <v>E703701</v>
          </cell>
          <cell r="B9101">
            <v>328.79</v>
          </cell>
          <cell r="C9101" t="str">
            <v>Jack System kruti ovjes l=30cm krom</v>
          </cell>
          <cell r="O9101">
            <v>273</v>
          </cell>
        </row>
        <row r="9102">
          <cell r="A9102" t="str">
            <v>E703701B</v>
          </cell>
          <cell r="B9102">
            <v>347.27000000000004</v>
          </cell>
          <cell r="C9102" t="str">
            <v>Jack System kruti ovjes l=30cm bijeli</v>
          </cell>
          <cell r="O9102">
            <v>273</v>
          </cell>
        </row>
        <row r="9103">
          <cell r="A9103" t="str">
            <v>E703701BM</v>
          </cell>
          <cell r="B9103">
            <v>347.27000000000004</v>
          </cell>
          <cell r="C9103" t="str">
            <v>Jack System kruti ovjes l=30cm zlatni</v>
          </cell>
          <cell r="O9103">
            <v>273</v>
          </cell>
        </row>
        <row r="9104">
          <cell r="A9104" t="str">
            <v>E703701G</v>
          </cell>
          <cell r="B9104">
            <v>347.27000000000004</v>
          </cell>
          <cell r="C9104" t="str">
            <v>Jack System kruti ovjes l=30cm aluminij</v>
          </cell>
          <cell r="O9104">
            <v>322.5</v>
          </cell>
        </row>
        <row r="9105">
          <cell r="A9105" t="str">
            <v>E703701N</v>
          </cell>
          <cell r="B9105">
            <v>347.27000000000004</v>
          </cell>
          <cell r="C9105" t="str">
            <v>Jack System kruti ovjes l=30cm crni</v>
          </cell>
          <cell r="O9105">
            <v>90</v>
          </cell>
        </row>
        <row r="9106">
          <cell r="A9106" t="str">
            <v>E703701R</v>
          </cell>
          <cell r="B9106">
            <v>369.6</v>
          </cell>
          <cell r="C9106" t="str">
            <v>Jack Rapid System kruti ovjes l=30cm</v>
          </cell>
          <cell r="O9106">
            <v>77.25</v>
          </cell>
        </row>
        <row r="9107">
          <cell r="A9107" t="str">
            <v>E703702</v>
          </cell>
          <cell r="B9107">
            <v>346.5</v>
          </cell>
          <cell r="C9107" t="str">
            <v>Jack System kruti ovjes l=60cm krom</v>
          </cell>
          <cell r="O9107">
            <v>77.25</v>
          </cell>
        </row>
        <row r="9108">
          <cell r="A9108" t="str">
            <v>E703702B</v>
          </cell>
          <cell r="B9108">
            <v>361.90000000000003</v>
          </cell>
          <cell r="C9108" t="str">
            <v>Jack System kruti ovjes l=60cm bijeli</v>
          </cell>
          <cell r="O9108">
            <v>77.25</v>
          </cell>
        </row>
        <row r="9109">
          <cell r="A9109" t="str">
            <v>E703702BM</v>
          </cell>
          <cell r="B9109">
            <v>361.90000000000003</v>
          </cell>
          <cell r="C9109" t="str">
            <v>Jack System kruti ovjes l=60cm zlatni</v>
          </cell>
          <cell r="O9109">
            <v>77.25</v>
          </cell>
        </row>
        <row r="9110">
          <cell r="A9110" t="str">
            <v>E703702G</v>
          </cell>
          <cell r="B9110">
            <v>361.90000000000003</v>
          </cell>
          <cell r="C9110" t="str">
            <v>Jack System kruti ovjes l=60cm aluminij</v>
          </cell>
          <cell r="O9110">
            <v>52.5</v>
          </cell>
        </row>
        <row r="9111">
          <cell r="A9111" t="str">
            <v>E703702N</v>
          </cell>
          <cell r="B9111">
            <v>361.90000000000003</v>
          </cell>
          <cell r="C9111" t="str">
            <v>Jack System kruti ovjes l=60cm crni</v>
          </cell>
          <cell r="O9111">
            <v>77.25</v>
          </cell>
        </row>
        <row r="9112">
          <cell r="A9112" t="str">
            <v>E703702R</v>
          </cell>
          <cell r="B9112">
            <v>431.2</v>
          </cell>
          <cell r="C9112" t="str">
            <v>Jack Rapid System kruti ovjes l=60cm krom</v>
          </cell>
          <cell r="O9112">
            <v>36.75</v>
          </cell>
        </row>
        <row r="9113">
          <cell r="A9113" t="str">
            <v>E703710</v>
          </cell>
          <cell r="B9113">
            <v>242.55</v>
          </cell>
          <cell r="C9113" t="str">
            <v>Jack System fleksibilni ovjes 50W, l=10cm krom</v>
          </cell>
          <cell r="O9113">
            <v>26.25</v>
          </cell>
        </row>
        <row r="9114">
          <cell r="A9114" t="str">
            <v>E703710B</v>
          </cell>
          <cell r="B9114">
            <v>256.40999999999997</v>
          </cell>
          <cell r="C9114" t="str">
            <v>Jack System fleksibilni ovjes 50W, l=10cm bijeli</v>
          </cell>
          <cell r="O9114">
            <v>333.75</v>
          </cell>
        </row>
        <row r="9115">
          <cell r="A9115" t="str">
            <v>E703710BM</v>
          </cell>
          <cell r="B9115">
            <v>256.40999999999997</v>
          </cell>
          <cell r="C9115" t="str">
            <v>Jack System fleksibilni ovjes 50W, l=10cm zlatni</v>
          </cell>
          <cell r="O9115">
            <v>291</v>
          </cell>
        </row>
        <row r="9116">
          <cell r="A9116" t="str">
            <v>E703710G</v>
          </cell>
          <cell r="B9116">
            <v>256.40999999999997</v>
          </cell>
          <cell r="C9116" t="str">
            <v>Jack System fleksibilni ovjes 50W, l=10cm aluminij</v>
          </cell>
          <cell r="O9116">
            <v>276.75</v>
          </cell>
        </row>
        <row r="9117">
          <cell r="A9117" t="str">
            <v>E703710N</v>
          </cell>
          <cell r="B9117">
            <v>256.40999999999997</v>
          </cell>
          <cell r="C9117" t="str">
            <v>Jack System fleksibilni ovjes 50W, l=10cm crni</v>
          </cell>
          <cell r="O9117">
            <v>276.75</v>
          </cell>
        </row>
        <row r="9118">
          <cell r="A9118" t="str">
            <v>E703710R</v>
          </cell>
          <cell r="B9118">
            <v>318.01</v>
          </cell>
          <cell r="C9118" t="str">
            <v>Jack Rapid System fleksibilni ovjes 50W, l=10cm</v>
          </cell>
          <cell r="O9118">
            <v>291</v>
          </cell>
        </row>
        <row r="9119">
          <cell r="A9119" t="str">
            <v>E703711</v>
          </cell>
          <cell r="B9119">
            <v>283.35999999999996</v>
          </cell>
          <cell r="C9119" t="str">
            <v>Jack System fleksibilni ovjes 50W, l=30cm krom</v>
          </cell>
          <cell r="O9119">
            <v>291</v>
          </cell>
        </row>
        <row r="9120">
          <cell r="A9120" t="str">
            <v>E703711B</v>
          </cell>
          <cell r="B9120">
            <v>307.23</v>
          </cell>
          <cell r="C9120" t="str">
            <v>Jack System fleksibilni ovjes 50W, l=30cm bijeli</v>
          </cell>
          <cell r="O9120">
            <v>291</v>
          </cell>
        </row>
        <row r="9121">
          <cell r="A9121" t="str">
            <v>E703711BM</v>
          </cell>
          <cell r="B9121">
            <v>307.23</v>
          </cell>
          <cell r="C9121" t="str">
            <v>Jack System fleksibilni ovjes 50W, l=30cm zlatni</v>
          </cell>
          <cell r="O9121">
            <v>291</v>
          </cell>
        </row>
        <row r="9122">
          <cell r="A9122" t="str">
            <v>E703711G</v>
          </cell>
          <cell r="B9122">
            <v>307.23</v>
          </cell>
          <cell r="C9122" t="str">
            <v>Jack System fleksibilni ovjes 50W, l=30cm aluminij</v>
          </cell>
          <cell r="O9122">
            <v>142.5</v>
          </cell>
        </row>
        <row r="9123">
          <cell r="A9123" t="str">
            <v>E703711N</v>
          </cell>
          <cell r="B9123">
            <v>307.23</v>
          </cell>
          <cell r="C9123" t="str">
            <v>Jack System fleksibilni ovjes 50W, l=30cm crni</v>
          </cell>
          <cell r="O9123">
            <v>36.75</v>
          </cell>
        </row>
        <row r="9124">
          <cell r="A9124" t="str">
            <v>E703711R</v>
          </cell>
          <cell r="B9124">
            <v>318.77999999999997</v>
          </cell>
          <cell r="C9124" t="str">
            <v>Jack Rapid System fleksibilni ovjes 50W,  l=30cm</v>
          </cell>
          <cell r="O9124">
            <v>20.25</v>
          </cell>
        </row>
        <row r="9125">
          <cell r="A9125" t="str">
            <v>E703712</v>
          </cell>
          <cell r="B9125">
            <v>323.40000000000003</v>
          </cell>
          <cell r="C9125" t="str">
            <v>Jack System fleksibilni ovjes 50W, l=60cm krom</v>
          </cell>
          <cell r="O9125">
            <v>146.25</v>
          </cell>
        </row>
        <row r="9126">
          <cell r="A9126" t="str">
            <v>E703712B</v>
          </cell>
          <cell r="B9126">
            <v>355.74</v>
          </cell>
          <cell r="C9126" t="str">
            <v>Jack System fleksibilni ovjes 50W, l=60cm bijeli</v>
          </cell>
          <cell r="O9126">
            <v>127.5</v>
          </cell>
        </row>
        <row r="9127">
          <cell r="A9127" t="str">
            <v>E703712BM</v>
          </cell>
          <cell r="B9127">
            <v>355.74</v>
          </cell>
          <cell r="C9127" t="str">
            <v>Jack System fleksibilni ovjes 50W, l=60cm zlatni</v>
          </cell>
          <cell r="O9127">
            <v>66</v>
          </cell>
        </row>
        <row r="9128">
          <cell r="A9128" t="str">
            <v>E703712G</v>
          </cell>
          <cell r="B9128">
            <v>355.74</v>
          </cell>
          <cell r="C9128" t="str">
            <v>Jack System fleksibilni ovjes 50W, l=60cm aluminij</v>
          </cell>
          <cell r="O9128">
            <v>45.75</v>
          </cell>
        </row>
        <row r="9129">
          <cell r="A9129" t="str">
            <v>E703712N</v>
          </cell>
          <cell r="B9129">
            <v>355.74</v>
          </cell>
          <cell r="C9129" t="str">
            <v>Jack System fleksibilni ovjes 50W, l=60cm crni</v>
          </cell>
          <cell r="O9129">
            <v>66</v>
          </cell>
        </row>
        <row r="9130">
          <cell r="A9130" t="str">
            <v>E703712R</v>
          </cell>
          <cell r="B9130">
            <v>354.97</v>
          </cell>
          <cell r="C9130" t="str">
            <v>Jack Rapid System fleksibilni ovjes 50W, l=60cm</v>
          </cell>
          <cell r="O9130">
            <v>45.75</v>
          </cell>
        </row>
        <row r="9131">
          <cell r="A9131" t="str">
            <v>E703720</v>
          </cell>
          <cell r="B9131">
            <v>211.75</v>
          </cell>
          <cell r="C9131" t="str">
            <v>Jack System fleksibilni ovjes 20W, l=10cm krom</v>
          </cell>
          <cell r="O9131">
            <v>66</v>
          </cell>
        </row>
        <row r="9132">
          <cell r="A9132" t="str">
            <v>E703720B</v>
          </cell>
          <cell r="B9132">
            <v>224.84</v>
          </cell>
          <cell r="C9132" t="str">
            <v>Jack System fleksibilni ovjes 20W, l=10cm bijeli</v>
          </cell>
          <cell r="O9132">
            <v>45.75</v>
          </cell>
        </row>
        <row r="9133">
          <cell r="A9133" t="str">
            <v>E703720BM</v>
          </cell>
          <cell r="B9133">
            <v>224.84</v>
          </cell>
          <cell r="C9133" t="str">
            <v>Jack System fleksibilni ovjes 20W, l=10cm zlatni</v>
          </cell>
          <cell r="O9133">
            <v>123.75</v>
          </cell>
        </row>
        <row r="9134">
          <cell r="A9134" t="str">
            <v>E703720G</v>
          </cell>
          <cell r="B9134">
            <v>224.84</v>
          </cell>
          <cell r="C9134" t="str">
            <v>Jack System fleksibilni ovjes 20W, l=10cm aluminij</v>
          </cell>
          <cell r="O9134">
            <v>70.5</v>
          </cell>
        </row>
        <row r="9135">
          <cell r="A9135" t="str">
            <v>E703720N</v>
          </cell>
          <cell r="B9135">
            <v>224.84</v>
          </cell>
          <cell r="C9135" t="str">
            <v>Jack System fleksibilni ovjes 20W, l=10cm crni</v>
          </cell>
          <cell r="O9135">
            <v>217.5</v>
          </cell>
        </row>
        <row r="9136">
          <cell r="A9136" t="str">
            <v>E703720R</v>
          </cell>
          <cell r="B9136">
            <v>286.44000000000005</v>
          </cell>
          <cell r="C9136" t="str">
            <v>Jack Rapid System fleksibilni ovjes 20W, l=10cm</v>
          </cell>
          <cell r="O9136">
            <v>202.5</v>
          </cell>
        </row>
        <row r="9137">
          <cell r="A9137" t="str">
            <v>E703721</v>
          </cell>
          <cell r="B9137">
            <v>233.31</v>
          </cell>
          <cell r="C9137" t="str">
            <v>Jack System fleksibilnii ovjes 20W, l=30cm krom</v>
          </cell>
          <cell r="O9137">
            <v>187.5</v>
          </cell>
        </row>
        <row r="9138">
          <cell r="A9138" t="str">
            <v>E703721B</v>
          </cell>
          <cell r="B9138">
            <v>246.4</v>
          </cell>
          <cell r="C9138" t="str">
            <v>Jack System fleksibilnii ovjes 20W, l=30cm bijeli</v>
          </cell>
          <cell r="O9138">
            <v>187.5</v>
          </cell>
        </row>
        <row r="9139">
          <cell r="A9139" t="str">
            <v>E703721BM</v>
          </cell>
          <cell r="B9139">
            <v>246.4</v>
          </cell>
          <cell r="C9139" t="str">
            <v>Jack System fleksibilnii ovjes 20W, l=30cm zlatni</v>
          </cell>
          <cell r="O9139">
            <v>255</v>
          </cell>
        </row>
        <row r="9140">
          <cell r="A9140" t="str">
            <v>E703721G</v>
          </cell>
          <cell r="B9140">
            <v>246.4</v>
          </cell>
          <cell r="C9140" t="str">
            <v>Jack System fleksibilnii ovjes 20W, l=30cm aluminij</v>
          </cell>
          <cell r="O9140">
            <v>187.5</v>
          </cell>
        </row>
        <row r="9141">
          <cell r="A9141" t="str">
            <v>E703721N</v>
          </cell>
          <cell r="B9141">
            <v>246.4</v>
          </cell>
          <cell r="C9141" t="str">
            <v>Jack System fleksibilnii ovjes 20W, l=30cm krom</v>
          </cell>
          <cell r="O9141">
            <v>187.5</v>
          </cell>
        </row>
        <row r="9142">
          <cell r="A9142" t="str">
            <v>E703721R</v>
          </cell>
          <cell r="B9142">
            <v>294.14000000000004</v>
          </cell>
          <cell r="C9142" t="str">
            <v>Jack Rapid System fleksibilni ovjes 20W, l=30cm</v>
          </cell>
          <cell r="O9142">
            <v>156</v>
          </cell>
        </row>
        <row r="9143">
          <cell r="A9143" t="str">
            <v>E703722</v>
          </cell>
          <cell r="B9143">
            <v>261.8</v>
          </cell>
          <cell r="C9143" t="str">
            <v>Jack System fleksibilni ovjes 20W, l=60cm krom</v>
          </cell>
          <cell r="O9143">
            <v>156</v>
          </cell>
        </row>
        <row r="9144">
          <cell r="A9144" t="str">
            <v>E703722B</v>
          </cell>
          <cell r="B9144">
            <v>280.27999999999997</v>
          </cell>
          <cell r="C9144" t="str">
            <v>Jack System fleksibilni ovjes 20W, l=60cm bijeli</v>
          </cell>
          <cell r="O9144">
            <v>156</v>
          </cell>
        </row>
        <row r="9145">
          <cell r="A9145" t="str">
            <v>E703722BM</v>
          </cell>
          <cell r="B9145">
            <v>280.27999999999997</v>
          </cell>
          <cell r="C9145" t="str">
            <v>Jack System fleksibilni ovjes 20W, l=60cm zlatni</v>
          </cell>
          <cell r="O9145">
            <v>50.25</v>
          </cell>
        </row>
        <row r="9146">
          <cell r="A9146" t="str">
            <v>E703722G</v>
          </cell>
          <cell r="B9146">
            <v>280.27999999999997</v>
          </cell>
          <cell r="C9146" t="str">
            <v>Jack System fleksibilni ovjes 20W, l=60cm aluminij</v>
          </cell>
          <cell r="O9146">
            <v>247.5</v>
          </cell>
        </row>
        <row r="9147">
          <cell r="A9147" t="str">
            <v>E703722N</v>
          </cell>
          <cell r="B9147">
            <v>280.27999999999997</v>
          </cell>
          <cell r="C9147" t="str">
            <v>Jack System fleksibilni ovjes 20W, l=60cm crni</v>
          </cell>
          <cell r="O9147">
            <v>247.5</v>
          </cell>
        </row>
        <row r="9148">
          <cell r="A9148" t="str">
            <v>E703722R</v>
          </cell>
          <cell r="B9148">
            <v>331.1</v>
          </cell>
          <cell r="C9148" t="str">
            <v>Jack Rapid System fleksibilni ovjes 20W, l=60cm</v>
          </cell>
          <cell r="O9148">
            <v>247.5</v>
          </cell>
        </row>
        <row r="9149">
          <cell r="A9149" t="str">
            <v>E704000</v>
          </cell>
          <cell r="B9149">
            <v>92.4</v>
          </cell>
          <cell r="C9149" t="str">
            <v>Dijelovi - staklo 5,4x4cm, kromirano</v>
          </cell>
          <cell r="O9149">
            <v>176.25</v>
          </cell>
        </row>
        <row r="9150">
          <cell r="A9150" t="str">
            <v>E704000B</v>
          </cell>
          <cell r="B9150">
            <v>79.31</v>
          </cell>
          <cell r="C9150" t="str">
            <v>Dijelovi - staklo 5,4x4cm, bijeli metal</v>
          </cell>
          <cell r="O9150">
            <v>135</v>
          </cell>
        </row>
        <row r="9151">
          <cell r="A9151" t="str">
            <v>E704000N</v>
          </cell>
          <cell r="B9151">
            <v>79.31</v>
          </cell>
          <cell r="C9151" t="str">
            <v>Dijelovi - staklo 5,4x4cm, crni</v>
          </cell>
          <cell r="O9151">
            <v>112.5</v>
          </cell>
        </row>
        <row r="9152">
          <cell r="A9152" t="str">
            <v>E704004</v>
          </cell>
          <cell r="B9152">
            <v>79.31</v>
          </cell>
          <cell r="C9152" t="str">
            <v>Dijelovi - staklo 5,4x4cm, opal</v>
          </cell>
          <cell r="O9152">
            <v>112.5</v>
          </cell>
        </row>
        <row r="9153">
          <cell r="A9153" t="str">
            <v>E704008</v>
          </cell>
          <cell r="B9153">
            <v>79.31</v>
          </cell>
          <cell r="C9153" t="str">
            <v>Dijelovi - staklo 5,4x4cm, sivi</v>
          </cell>
          <cell r="O9153">
            <v>112.5</v>
          </cell>
        </row>
        <row r="9154">
          <cell r="A9154" t="str">
            <v>E704009</v>
          </cell>
          <cell r="B9154">
            <v>53.9</v>
          </cell>
          <cell r="C9154" t="str">
            <v>Dijelovi - staklo 5,4x4cm, transparent</v>
          </cell>
          <cell r="O9154">
            <v>112.5</v>
          </cell>
        </row>
        <row r="9155">
          <cell r="A9155" t="str">
            <v>E704009G</v>
          </cell>
          <cell r="B9155">
            <v>79.31</v>
          </cell>
          <cell r="C9155" t="str">
            <v>Dijelovi - staklo 5,4x4cm, aluminij</v>
          </cell>
          <cell r="O9155">
            <v>267</v>
          </cell>
        </row>
        <row r="9156">
          <cell r="A9156" t="str">
            <v>E704029</v>
          </cell>
          <cell r="B9156">
            <v>37.730000000000004</v>
          </cell>
          <cell r="C9156" t="str">
            <v>Dijelovi staklo za M10 za 20W G4 baza crom</v>
          </cell>
          <cell r="O9156">
            <v>345</v>
          </cell>
        </row>
        <row r="9157">
          <cell r="A9157" t="str">
            <v>E704029E</v>
          </cell>
          <cell r="B9157">
            <v>26.95</v>
          </cell>
          <cell r="C9157" t="str">
            <v>Dijelovi staklo za FILOLIGHT za 20W G4 baza crom</v>
          </cell>
          <cell r="O9157">
            <v>277.5</v>
          </cell>
        </row>
        <row r="9158">
          <cell r="A9158" t="str">
            <v>E704030</v>
          </cell>
          <cell r="B9158">
            <v>342.65000000000003</v>
          </cell>
          <cell r="C9158" t="str">
            <v>Dijelovi - kocka za M10 4x4x4cm, za 20W G4, boja krom</v>
          </cell>
          <cell r="O9158">
            <v>277.5</v>
          </cell>
        </row>
        <row r="9159">
          <cell r="A9159" t="str">
            <v>E704031</v>
          </cell>
          <cell r="B9159">
            <v>298.76</v>
          </cell>
          <cell r="C9159" t="str">
            <v>Dijelovi - kocka za M10 4x4x4cm, za 20W G4, boja narančasta</v>
          </cell>
          <cell r="O9159">
            <v>277.5</v>
          </cell>
        </row>
        <row r="9160">
          <cell r="A9160" t="str">
            <v>E704032</v>
          </cell>
          <cell r="B9160">
            <v>284.13</v>
          </cell>
          <cell r="C9160" t="str">
            <v>Dijelovi - kocka za M10 4x4x4cm, za 20W G4, boja zelena</v>
          </cell>
          <cell r="O9160">
            <v>277.5</v>
          </cell>
        </row>
        <row r="9161">
          <cell r="A9161" t="str">
            <v>E704033</v>
          </cell>
          <cell r="B9161">
            <v>284.13</v>
          </cell>
          <cell r="C9161" t="str">
            <v>Dijelovi - kocka za M10 4x4x4cm, za 20W G4, boja žuta</v>
          </cell>
          <cell r="O9161">
            <v>277.5</v>
          </cell>
        </row>
        <row r="9162">
          <cell r="A9162" t="str">
            <v>E704034B</v>
          </cell>
          <cell r="B9162">
            <v>298.76</v>
          </cell>
          <cell r="C9162" t="str">
            <v>Dijelovi - kocka za M10 4x4x4cm, za 20W G4, boja bijela</v>
          </cell>
          <cell r="O9162">
            <v>270</v>
          </cell>
        </row>
        <row r="9163">
          <cell r="A9163" t="str">
            <v>E704035</v>
          </cell>
          <cell r="B9163">
            <v>298.76</v>
          </cell>
          <cell r="C9163" t="str">
            <v>Dijelovi - kocka za M10 4x4x4cm, za 20W G4, boja crna</v>
          </cell>
          <cell r="O9163">
            <v>247.5</v>
          </cell>
        </row>
        <row r="9164">
          <cell r="A9164" t="str">
            <v>E704038</v>
          </cell>
          <cell r="B9164">
            <v>298.76</v>
          </cell>
          <cell r="C9164" t="str">
            <v>Dijelovi - kocka za M10 4x4x4cm, za 20W G4, boja siva</v>
          </cell>
          <cell r="O9164">
            <v>247.5</v>
          </cell>
        </row>
        <row r="9165">
          <cell r="A9165" t="str">
            <v>E704039</v>
          </cell>
          <cell r="B9165">
            <v>298.76</v>
          </cell>
          <cell r="C9165" t="str">
            <v>Dijelovi - kocka za M10 4x4x4cm, za 20W G4, boja aluminij</v>
          </cell>
          <cell r="O9165">
            <v>247.5</v>
          </cell>
        </row>
        <row r="9166">
          <cell r="A9166" t="str">
            <v>E704060</v>
          </cell>
          <cell r="B9166">
            <v>146.30000000000001</v>
          </cell>
          <cell r="C9166" t="str">
            <v>Dijelovi staklo za M10 za 50W GY6,35 unutarnje satinirano, vanjsko transparentno</v>
          </cell>
          <cell r="O9166">
            <v>247.5</v>
          </cell>
        </row>
        <row r="9167">
          <cell r="A9167" t="str">
            <v>E704080</v>
          </cell>
          <cell r="B9167">
            <v>37.730000000000004</v>
          </cell>
          <cell r="C9167" t="str">
            <v>Dijelovi staklo za M10 za 20W G4, satinirano</v>
          </cell>
          <cell r="O9167">
            <v>168</v>
          </cell>
        </row>
        <row r="9168">
          <cell r="A9168" t="str">
            <v>E704080E</v>
          </cell>
          <cell r="B9168">
            <v>20.790000000000003</v>
          </cell>
          <cell r="C9168" t="str">
            <v>Dijelovi staklo za FILOLIGHT za 20W G4, satinirano</v>
          </cell>
          <cell r="O9168">
            <v>211.5</v>
          </cell>
        </row>
        <row r="9169">
          <cell r="A9169" t="str">
            <v>E704090</v>
          </cell>
          <cell r="B9169">
            <v>150.15</v>
          </cell>
          <cell r="C9169" t="str">
            <v>Dijelovi staklo za M10 za 50W GU5,3 staklo transparentno</v>
          </cell>
          <cell r="O9169">
            <v>256.5</v>
          </cell>
        </row>
        <row r="9170">
          <cell r="A9170" t="str">
            <v>E704099</v>
          </cell>
          <cell r="B9170">
            <v>130.9</v>
          </cell>
          <cell r="C9170" t="str">
            <v>Dijelovi staklo za M10 za 50W GY6,35 staklo transparentno</v>
          </cell>
          <cell r="O9170">
            <v>256.5</v>
          </cell>
        </row>
        <row r="9171">
          <cell r="A9171" t="str">
            <v>E704110</v>
          </cell>
          <cell r="B9171">
            <v>67.760000000000005</v>
          </cell>
          <cell r="C9171" t="str">
            <v>Dijelovi staklo za M10 za 20W G4, transparent, oblik cvijeta</v>
          </cell>
          <cell r="O9171">
            <v>138.75</v>
          </cell>
        </row>
        <row r="9172">
          <cell r="A9172" t="str">
            <v>E704110E</v>
          </cell>
          <cell r="B9172">
            <v>46.97</v>
          </cell>
          <cell r="C9172" t="str">
            <v>Dijelovi staklo za FILOLIGHT za 20W G4, transparent, oblik cvijeta</v>
          </cell>
          <cell r="O9172">
            <v>156.75</v>
          </cell>
        </row>
        <row r="9173">
          <cell r="A9173" t="str">
            <v>E704113</v>
          </cell>
          <cell r="B9173">
            <v>67.760000000000005</v>
          </cell>
          <cell r="C9173" t="str">
            <v>Dijelovi staklo za M10 za 20W G4, transparent/amber, oblik cvijeta</v>
          </cell>
          <cell r="O9173">
            <v>249.75</v>
          </cell>
        </row>
        <row r="9174">
          <cell r="A9174" t="str">
            <v>E704113E</v>
          </cell>
          <cell r="B9174">
            <v>46.97</v>
          </cell>
          <cell r="C9174" t="str">
            <v>Dijelovi staklo za FILOLIGHT za 20W G4, transparent/amber, oblik cvijeta</v>
          </cell>
          <cell r="O9174">
            <v>113.25</v>
          </cell>
        </row>
        <row r="9175">
          <cell r="A9175" t="str">
            <v>E704116</v>
          </cell>
          <cell r="B9175">
            <v>67.760000000000005</v>
          </cell>
          <cell r="C9175" t="str">
            <v>Dijelovi staklo za M10 za 20W G4, transparent/plavo, oblik cvijeta</v>
          </cell>
          <cell r="O9175">
            <v>20.25</v>
          </cell>
        </row>
        <row r="9176">
          <cell r="A9176" t="str">
            <v>E704116E</v>
          </cell>
          <cell r="B9176">
            <v>46.97</v>
          </cell>
          <cell r="C9176" t="str">
            <v>Dijelovi staklo za FILOLIGHT za 20W G4, transparent/plavo, oblik cvijeta</v>
          </cell>
          <cell r="O9176">
            <v>120.75</v>
          </cell>
        </row>
        <row r="9177">
          <cell r="A9177" t="str">
            <v>E704164</v>
          </cell>
          <cell r="B9177">
            <v>127.05</v>
          </cell>
          <cell r="C9177" t="str">
            <v>Dijelovi staklo za M10 za 50W GY6,35, vani transparent, unutarnje opalno</v>
          </cell>
          <cell r="O9177">
            <v>133.5</v>
          </cell>
        </row>
        <row r="9178">
          <cell r="A9178" t="str">
            <v>E704180</v>
          </cell>
          <cell r="B9178">
            <v>72.38000000000001</v>
          </cell>
          <cell r="C9178" t="str">
            <v>Dijelovi staklo za M10 za 50W GY6,35 ili G5,3, transparent</v>
          </cell>
          <cell r="O9178">
            <v>148.5</v>
          </cell>
        </row>
        <row r="9179">
          <cell r="A9179" t="str">
            <v>E704190</v>
          </cell>
          <cell r="B9179">
            <v>223.3</v>
          </cell>
          <cell r="C9179" t="str">
            <v>Dijelovi staklo za M10 za 50W GY6,35, krom</v>
          </cell>
          <cell r="O9179">
            <v>101.25</v>
          </cell>
        </row>
        <row r="9180">
          <cell r="A9180" t="str">
            <v>E704194</v>
          </cell>
          <cell r="B9180">
            <v>207.9</v>
          </cell>
          <cell r="C9180" t="str">
            <v>Dijelovi staklo za M10 za 50W GY6,35, opal bijelo</v>
          </cell>
          <cell r="O9180">
            <v>51</v>
          </cell>
        </row>
        <row r="9181">
          <cell r="A9181" t="str">
            <v>E704194B</v>
          </cell>
          <cell r="B9181">
            <v>192.5</v>
          </cell>
          <cell r="C9181" t="str">
            <v>Dijelovi staklo za M10 za 50W GY6,35, metal bijelo</v>
          </cell>
          <cell r="O9181">
            <v>127.5</v>
          </cell>
        </row>
        <row r="9182">
          <cell r="A9182" t="str">
            <v>E704195</v>
          </cell>
          <cell r="B9182">
            <v>192.5</v>
          </cell>
          <cell r="C9182" t="str">
            <v>Dijelovi staklo za M10 za 50W GY6,35, crno</v>
          </cell>
          <cell r="O9182">
            <v>847.5</v>
          </cell>
        </row>
        <row r="9183">
          <cell r="A9183" t="str">
            <v>E704196</v>
          </cell>
          <cell r="B9183">
            <v>261.8</v>
          </cell>
          <cell r="C9183" t="str">
            <v>Dijelovi staklo za M10 za 50W GY6,35, opal plavo</v>
          </cell>
          <cell r="O9183">
            <v>62.25</v>
          </cell>
        </row>
        <row r="9184">
          <cell r="A9184" t="str">
            <v>E704198</v>
          </cell>
          <cell r="B9184">
            <v>192.5</v>
          </cell>
          <cell r="C9184" t="str">
            <v>Dijelovi staklo za M10 za 50W GY6,35, sivo</v>
          </cell>
          <cell r="O9184">
            <v>177.75</v>
          </cell>
        </row>
        <row r="9185">
          <cell r="A9185" t="str">
            <v>E704199</v>
          </cell>
          <cell r="B9185">
            <v>192.5</v>
          </cell>
          <cell r="C9185" t="str">
            <v>Dijelovi staklo za M10 za 50W GY6,35, aluminij</v>
          </cell>
          <cell r="O9185">
            <v>132</v>
          </cell>
        </row>
        <row r="9186">
          <cell r="A9186" t="str">
            <v>E704200</v>
          </cell>
          <cell r="B9186">
            <v>160.16</v>
          </cell>
          <cell r="C9186" t="str">
            <v>Dijelovi staklo za M10 za 50W GY6,35, transparent, oblik cvijeta</v>
          </cell>
          <cell r="O9186">
            <v>20.25</v>
          </cell>
        </row>
        <row r="9187">
          <cell r="A9187" t="str">
            <v>E704203</v>
          </cell>
          <cell r="B9187">
            <v>160.16</v>
          </cell>
          <cell r="C9187" t="str">
            <v>Dijelovi staklo za M10 za 50W GY6,35, transparent/amber, oblik cvijeta</v>
          </cell>
          <cell r="O9187">
            <v>1263</v>
          </cell>
        </row>
        <row r="9188">
          <cell r="A9188" t="str">
            <v>E704206</v>
          </cell>
          <cell r="B9188">
            <v>160.16</v>
          </cell>
          <cell r="C9188" t="str">
            <v>Dijelovi staklo za M10 za 50W GY6,35, transparent/plavo, oblik cvijeta</v>
          </cell>
          <cell r="O9188">
            <v>676.5</v>
          </cell>
        </row>
        <row r="9189">
          <cell r="A9189" t="str">
            <v>E704220</v>
          </cell>
          <cell r="B9189">
            <v>51.59</v>
          </cell>
          <cell r="C9189" t="str">
            <v>Dijelovi staklo za M10 za 50W GY6,35, opal bijelo</v>
          </cell>
          <cell r="O9189">
            <v>697.5</v>
          </cell>
        </row>
        <row r="9190">
          <cell r="A9190" t="str">
            <v>E704250</v>
          </cell>
          <cell r="B9190">
            <v>254.1</v>
          </cell>
          <cell r="C9190" t="str">
            <v>SIGMA dijelovi - staklo transparent</v>
          </cell>
          <cell r="O9190">
            <v>697.5</v>
          </cell>
        </row>
        <row r="9191">
          <cell r="A9191" t="str">
            <v>E704253</v>
          </cell>
          <cell r="B9191">
            <v>254.1</v>
          </cell>
          <cell r="C9191" t="str">
            <v>SIGMA dijelovi - staklo transparent/amber</v>
          </cell>
          <cell r="O9191">
            <v>969</v>
          </cell>
        </row>
        <row r="9192">
          <cell r="A9192" t="str">
            <v>E704256</v>
          </cell>
          <cell r="B9192">
            <v>254.1</v>
          </cell>
          <cell r="C9192" t="str">
            <v>SIGMA dijelovi - staklo transparent/plavo</v>
          </cell>
          <cell r="O9192">
            <v>732.75</v>
          </cell>
        </row>
        <row r="9193">
          <cell r="A9193" t="str">
            <v>E704280</v>
          </cell>
          <cell r="B9193">
            <v>180.95000000000002</v>
          </cell>
          <cell r="C9193" t="str">
            <v>JAB ugradna halogena za 20W G4, staklo transparent</v>
          </cell>
          <cell r="O9193">
            <v>1079.25</v>
          </cell>
        </row>
        <row r="9194">
          <cell r="A9194" t="str">
            <v>E704290</v>
          </cell>
          <cell r="B9194">
            <v>138.6</v>
          </cell>
          <cell r="C9194" t="str">
            <v>Dijelovi staklo 7x6,5cm krom</v>
          </cell>
          <cell r="O9194">
            <v>1189.5</v>
          </cell>
        </row>
        <row r="9195">
          <cell r="A9195" t="str">
            <v>E704294</v>
          </cell>
          <cell r="B9195">
            <v>115.5</v>
          </cell>
          <cell r="C9195" t="str">
            <v>Dijelovi staklo 7x6,5cm bijelo</v>
          </cell>
          <cell r="O9195">
            <v>1189.5</v>
          </cell>
        </row>
        <row r="9196">
          <cell r="A9196" t="str">
            <v>E704295</v>
          </cell>
          <cell r="B9196">
            <v>115.5</v>
          </cell>
          <cell r="C9196" t="str">
            <v>Dijelovi staklo 7x6,5cm crno</v>
          </cell>
          <cell r="O9196">
            <v>1520.25</v>
          </cell>
        </row>
        <row r="9197">
          <cell r="A9197" t="str">
            <v>E704298</v>
          </cell>
          <cell r="B9197">
            <v>115.5</v>
          </cell>
          <cell r="C9197" t="str">
            <v>Dijelovi staklo 7x6,5cm sivo</v>
          </cell>
          <cell r="O9197">
            <v>1189.5</v>
          </cell>
        </row>
        <row r="9198">
          <cell r="A9198" t="str">
            <v>E704299</v>
          </cell>
          <cell r="B9198">
            <v>115.5</v>
          </cell>
          <cell r="C9198" t="str">
            <v>Dijelovi staklo 7x6,5cm aluminij</v>
          </cell>
          <cell r="O9198">
            <v>1293.75</v>
          </cell>
        </row>
        <row r="9199">
          <cell r="A9199" t="str">
            <v>E704310</v>
          </cell>
          <cell r="B9199">
            <v>274.12</v>
          </cell>
          <cell r="C9199" t="str">
            <v>Dijelovi staklo za M10 za 50W GY6,35 ili G5,3, baza aluminij, staklo opal</v>
          </cell>
          <cell r="O9199">
            <v>1602</v>
          </cell>
        </row>
        <row r="9200">
          <cell r="A9200" t="str">
            <v>E704310C</v>
          </cell>
          <cell r="B9200">
            <v>354.2</v>
          </cell>
          <cell r="C9200" t="str">
            <v>Dijelovi staklo za M10 za 50W GY6,35 ili G5,3, baza krom, staklo krom</v>
          </cell>
          <cell r="O9200">
            <v>402.75</v>
          </cell>
        </row>
        <row r="9201">
          <cell r="A9201" t="str">
            <v>E704311</v>
          </cell>
          <cell r="B9201">
            <v>284.90000000000003</v>
          </cell>
          <cell r="C9201" t="str">
            <v>Dijelovi - reflektor za M10 7x9cm, za 50W Gy6,35, boja narančasta</v>
          </cell>
          <cell r="O9201">
            <v>402.75</v>
          </cell>
        </row>
        <row r="9202">
          <cell r="A9202" t="str">
            <v>E704314</v>
          </cell>
          <cell r="B9202">
            <v>284.90000000000003</v>
          </cell>
          <cell r="C9202" t="str">
            <v>Dijelovi - reflektor za M10 7x9cm, za 50W Gy6,35, boja bijela</v>
          </cell>
          <cell r="O9202">
            <v>402.75</v>
          </cell>
        </row>
        <row r="9203">
          <cell r="A9203" t="str">
            <v>E704315</v>
          </cell>
          <cell r="B9203">
            <v>284.90000000000003</v>
          </cell>
          <cell r="C9203" t="str">
            <v>Dijelovi - reflektor za M10 7x9cm, za 50W Gy6,35, boja crna</v>
          </cell>
          <cell r="O9203">
            <v>402.75</v>
          </cell>
        </row>
        <row r="9204">
          <cell r="A9204" t="str">
            <v>E704318</v>
          </cell>
          <cell r="B9204">
            <v>284.90000000000003</v>
          </cell>
          <cell r="C9204" t="str">
            <v>Dijelovi - reflektor za M10 7x9cm, za 50W Gy6,35, boja siva</v>
          </cell>
          <cell r="O9204">
            <v>352.5</v>
          </cell>
        </row>
        <row r="9205">
          <cell r="A9205" t="str">
            <v>E704319</v>
          </cell>
          <cell r="B9205">
            <v>284.90000000000003</v>
          </cell>
          <cell r="C9205" t="str">
            <v>Dijelovi - reflektor za M10 7x9cm, za 50W Gy6,35, boja aluminij</v>
          </cell>
          <cell r="O9205">
            <v>352.5</v>
          </cell>
        </row>
        <row r="9206">
          <cell r="A9206" t="str">
            <v>E704320</v>
          </cell>
          <cell r="B9206">
            <v>277.2</v>
          </cell>
          <cell r="C9206" t="str">
            <v>Dijelovi staklo 7x6,5cm transparent/krom</v>
          </cell>
          <cell r="O9206">
            <v>352.5</v>
          </cell>
        </row>
        <row r="9207">
          <cell r="A9207" t="str">
            <v>E704324</v>
          </cell>
          <cell r="B9207">
            <v>254.1</v>
          </cell>
          <cell r="C9207" t="str">
            <v>Dijelovi staklo 7x6,5cm transparent/bijelo</v>
          </cell>
          <cell r="O9207">
            <v>390</v>
          </cell>
        </row>
        <row r="9208">
          <cell r="A9208" t="str">
            <v>E704325</v>
          </cell>
          <cell r="B9208">
            <v>254.1</v>
          </cell>
          <cell r="C9208" t="str">
            <v>Dijelovi staklo 7x6,5cm transparent/crno</v>
          </cell>
          <cell r="O9208">
            <v>352.5</v>
          </cell>
        </row>
        <row r="9209">
          <cell r="A9209" t="str">
            <v>E704328</v>
          </cell>
          <cell r="B9209">
            <v>254.1</v>
          </cell>
          <cell r="C9209" t="str">
            <v>Dijelovi staklo 7x6,5cm transparent/sivo</v>
          </cell>
          <cell r="O9209">
            <v>108</v>
          </cell>
        </row>
        <row r="9210">
          <cell r="A9210" t="str">
            <v>E704329</v>
          </cell>
          <cell r="B9210">
            <v>254.1</v>
          </cell>
          <cell r="C9210" t="str">
            <v>Dijelovi staklo 7x6,5cm transparent/aluminij</v>
          </cell>
          <cell r="O9210">
            <v>108</v>
          </cell>
        </row>
        <row r="9211">
          <cell r="A9211" t="str">
            <v>E704334</v>
          </cell>
          <cell r="B9211">
            <v>172.48</v>
          </cell>
          <cell r="C9211" t="str">
            <v>Dijelovi staklo 7x6,5cm transparent/opal</v>
          </cell>
          <cell r="O9211">
            <v>108</v>
          </cell>
        </row>
        <row r="9212">
          <cell r="A9212" t="str">
            <v>E704340</v>
          </cell>
          <cell r="B9212">
            <v>217.14</v>
          </cell>
          <cell r="C9212" t="str">
            <v>Dijelovi - kocka za M10 6,5x6,5x7cm, za 50W G6,35, staklo transparentno</v>
          </cell>
          <cell r="O9212">
            <v>123.75</v>
          </cell>
        </row>
        <row r="9213">
          <cell r="A9213" t="str">
            <v>E704340A</v>
          </cell>
          <cell r="B9213">
            <v>263.34000000000003</v>
          </cell>
          <cell r="C9213" t="str">
            <v>Dijelovi - kocka za M10 6,5x6,5x7cm, za 50W G6,35, staklo transparent narančasto</v>
          </cell>
          <cell r="O9213">
            <v>108</v>
          </cell>
        </row>
        <row r="9214">
          <cell r="A9214" t="str">
            <v>E704344</v>
          </cell>
          <cell r="B9214">
            <v>263.34000000000003</v>
          </cell>
          <cell r="C9214" t="str">
            <v>Dijelovi - kocka za M10 6,5x6,5x7cm, za 50W G6,35, staklo opalno</v>
          </cell>
          <cell r="O9214">
            <v>90</v>
          </cell>
        </row>
        <row r="9215">
          <cell r="A9215" t="str">
            <v>E704350</v>
          </cell>
          <cell r="B9215">
            <v>142.45000000000002</v>
          </cell>
          <cell r="C9215" t="str">
            <v>Dijelovi staklo 3,5x3,5cm transparent/opal</v>
          </cell>
          <cell r="O9215">
            <v>90</v>
          </cell>
        </row>
        <row r="9216">
          <cell r="A9216" t="str">
            <v>E704350A</v>
          </cell>
          <cell r="B9216">
            <v>160.93</v>
          </cell>
          <cell r="C9216" t="str">
            <v>Dijelovi staklo 3,5x3,5cm transparent/narančasto</v>
          </cell>
          <cell r="O9216">
            <v>90</v>
          </cell>
        </row>
        <row r="9217">
          <cell r="A9217" t="str">
            <v>E704400</v>
          </cell>
          <cell r="B9217">
            <v>256.40999999999997</v>
          </cell>
          <cell r="C9217" t="str">
            <v xml:space="preserve">Dijelovi staklo 5,8x7,5cm Transparent </v>
          </cell>
          <cell r="O9217">
            <v>102.75</v>
          </cell>
        </row>
        <row r="9218">
          <cell r="A9218" t="str">
            <v>E704900</v>
          </cell>
          <cell r="B9218">
            <v>116.27</v>
          </cell>
          <cell r="C9218" t="str">
            <v xml:space="preserve">FLEX dijelovi šipka </v>
          </cell>
          <cell r="O9218">
            <v>90</v>
          </cell>
        </row>
        <row r="9219">
          <cell r="A9219" t="str">
            <v>E704901</v>
          </cell>
          <cell r="B9219">
            <v>20.790000000000003</v>
          </cell>
          <cell r="C9219" t="str">
            <v>FLEX dijelovi krajnji poklopac</v>
          </cell>
          <cell r="O9219">
            <v>132</v>
          </cell>
        </row>
        <row r="9220">
          <cell r="A9220" t="str">
            <v>E704902</v>
          </cell>
          <cell r="B9220">
            <v>123.97000000000001</v>
          </cell>
          <cell r="C9220" t="str">
            <v>FLEX dijelovi ovjes l=6cm</v>
          </cell>
          <cell r="O9220">
            <v>132</v>
          </cell>
        </row>
        <row r="9221">
          <cell r="A9221" t="str">
            <v>E704903</v>
          </cell>
          <cell r="B9221">
            <v>137.06</v>
          </cell>
          <cell r="C9221" t="str">
            <v>FLEX dijelovi ovjes l=30cm</v>
          </cell>
          <cell r="O9221">
            <v>132</v>
          </cell>
        </row>
        <row r="9222">
          <cell r="A9222" t="str">
            <v>E704904</v>
          </cell>
          <cell r="B9222">
            <v>152.46</v>
          </cell>
          <cell r="C9222" t="str">
            <v>FLEX dijelovi ovjes l=50cm</v>
          </cell>
          <cell r="O9222">
            <v>151.5</v>
          </cell>
        </row>
        <row r="9223">
          <cell r="A9223" t="str">
            <v>E704905</v>
          </cell>
          <cell r="B9223">
            <v>103.95</v>
          </cell>
          <cell r="C9223" t="str">
            <v>FLEX dijelovi adapter JACK</v>
          </cell>
          <cell r="O9223">
            <v>132</v>
          </cell>
        </row>
        <row r="9224">
          <cell r="A9224" t="str">
            <v>E704906</v>
          </cell>
          <cell r="B9224">
            <v>52.36</v>
          </cell>
          <cell r="C9224" t="str">
            <v>FLEX dijelovi nosač stropni</v>
          </cell>
          <cell r="O9224">
            <v>209.25</v>
          </cell>
        </row>
        <row r="9225">
          <cell r="A9225" t="str">
            <v>E704907</v>
          </cell>
          <cell r="B9225">
            <v>130.9</v>
          </cell>
          <cell r="C9225" t="str">
            <v>FLEX dijelovi ravna spojnica</v>
          </cell>
          <cell r="O9225">
            <v>209.25</v>
          </cell>
        </row>
        <row r="9226">
          <cell r="A9226" t="str">
            <v>E704908</v>
          </cell>
          <cell r="B9226">
            <v>870.1</v>
          </cell>
          <cell r="C9226" t="str">
            <v>FLEX dijelovi ravna napojna spojnica + el. transformator 150W</v>
          </cell>
          <cell r="O9226">
            <v>209.25</v>
          </cell>
        </row>
        <row r="9227">
          <cell r="A9227" t="str">
            <v>E704909</v>
          </cell>
          <cell r="B9227">
            <v>63.910000000000004</v>
          </cell>
          <cell r="C9227" t="str">
            <v>FLEX dijelovi napojni element krajnji</v>
          </cell>
          <cell r="O9227">
            <v>240</v>
          </cell>
        </row>
        <row r="9228">
          <cell r="A9228" t="str">
            <v>E704917</v>
          </cell>
          <cell r="B9228">
            <v>182.49</v>
          </cell>
          <cell r="C9228" t="str">
            <v>FLEX dijelovi adapter JACK za 50W GY6,35</v>
          </cell>
          <cell r="O9228">
            <v>209.25</v>
          </cell>
        </row>
        <row r="9229">
          <cell r="A9229" t="str">
            <v>E704918</v>
          </cell>
          <cell r="B9229">
            <v>135.52000000000001</v>
          </cell>
          <cell r="C9229" t="str">
            <v>FLEX dijelovi nosač zidni</v>
          </cell>
          <cell r="O9229">
            <v>111.75</v>
          </cell>
        </row>
        <row r="9230">
          <cell r="A9230" t="str">
            <v>E704919</v>
          </cell>
          <cell r="B9230">
            <v>20.790000000000003</v>
          </cell>
          <cell r="C9230" t="str">
            <v>FLEX dijelovi separator</v>
          </cell>
          <cell r="O9230">
            <v>111.75</v>
          </cell>
        </row>
        <row r="9231">
          <cell r="A9231" t="str">
            <v>E704921</v>
          </cell>
          <cell r="B9231">
            <v>1296.68</v>
          </cell>
          <cell r="C9231" t="str">
            <v>Dijelovi- Baza 4 konektora 17x17cm</v>
          </cell>
          <cell r="O9231">
            <v>111.75</v>
          </cell>
        </row>
        <row r="9232">
          <cell r="A9232" t="str">
            <v>E704922</v>
          </cell>
          <cell r="B9232">
            <v>694.54000000000008</v>
          </cell>
          <cell r="C9232" t="str">
            <v>Jack system baza 2 konektora l=30cm aluminij</v>
          </cell>
          <cell r="O9232">
            <v>132.75</v>
          </cell>
        </row>
        <row r="9233">
          <cell r="A9233" t="str">
            <v>E704922B</v>
          </cell>
          <cell r="B9233">
            <v>716.1</v>
          </cell>
          <cell r="C9233" t="str">
            <v>Jack system baza 2 konektora l=30cm bijeli</v>
          </cell>
          <cell r="O9233">
            <v>111.75</v>
          </cell>
        </row>
        <row r="9234">
          <cell r="A9234" t="str">
            <v>E704922BM</v>
          </cell>
          <cell r="B9234">
            <v>716.1</v>
          </cell>
          <cell r="C9234" t="str">
            <v>Jack system baza 2 konektora l=30cm sivi</v>
          </cell>
          <cell r="O9234">
            <v>109.5</v>
          </cell>
        </row>
        <row r="9235">
          <cell r="A9235" t="str">
            <v>E704922C</v>
          </cell>
          <cell r="B9235">
            <v>994.83999999999992</v>
          </cell>
          <cell r="C9235" t="str">
            <v>Jack system baza 2 konektora l=30cm krom</v>
          </cell>
          <cell r="O9235">
            <v>109.5</v>
          </cell>
        </row>
        <row r="9236">
          <cell r="A9236" t="str">
            <v>E704922N</v>
          </cell>
          <cell r="B9236">
            <v>752.29000000000008</v>
          </cell>
          <cell r="C9236" t="str">
            <v>Jack system baza 2 konektora l=30cm crni</v>
          </cell>
          <cell r="O9236">
            <v>109.5</v>
          </cell>
        </row>
        <row r="9237">
          <cell r="A9237" t="str">
            <v>E704923</v>
          </cell>
          <cell r="B9237">
            <v>1108.03</v>
          </cell>
          <cell r="C9237" t="str">
            <v>Jack system baza 3 konektora l=52cm aluminij</v>
          </cell>
          <cell r="O9237">
            <v>125.25</v>
          </cell>
        </row>
        <row r="9238">
          <cell r="A9238" t="str">
            <v>E704923B</v>
          </cell>
          <cell r="B9238">
            <v>1221.22</v>
          </cell>
          <cell r="C9238" t="str">
            <v>Jack system baza 3 konektora l=52cm bijeli</v>
          </cell>
          <cell r="O9238">
            <v>109.5</v>
          </cell>
        </row>
        <row r="9239">
          <cell r="A9239" t="str">
            <v>E704923BM</v>
          </cell>
          <cell r="B9239">
            <v>1221.22</v>
          </cell>
          <cell r="C9239" t="str">
            <v>Jack system baza 3 konektora l=52cm sivi</v>
          </cell>
          <cell r="O9239">
            <v>297</v>
          </cell>
        </row>
        <row r="9240">
          <cell r="A9240" t="str">
            <v>E704923C</v>
          </cell>
          <cell r="B9240">
            <v>1560.79</v>
          </cell>
          <cell r="C9240" t="str">
            <v>Jack system baza 3 konektora l=52cm krom</v>
          </cell>
          <cell r="O9240">
            <v>344.25</v>
          </cell>
        </row>
        <row r="9241">
          <cell r="A9241" t="str">
            <v>E704923N</v>
          </cell>
          <cell r="B9241">
            <v>1221.22</v>
          </cell>
          <cell r="C9241" t="str">
            <v>Jack system baza 3 konektora l=52cm crni</v>
          </cell>
          <cell r="O9241">
            <v>390</v>
          </cell>
        </row>
        <row r="9242">
          <cell r="A9242" t="str">
            <v>E704924</v>
          </cell>
          <cell r="B9242">
            <v>1328.25</v>
          </cell>
          <cell r="C9242" t="str">
            <v>Dijelovi- Baza 4 konektora l=70cm</v>
          </cell>
          <cell r="O9242">
            <v>390</v>
          </cell>
        </row>
        <row r="9243">
          <cell r="A9243" t="str">
            <v>E704925</v>
          </cell>
          <cell r="B9243">
            <v>1644.72</v>
          </cell>
          <cell r="C9243" t="str">
            <v>Dijelovi- Baza 5 konektora l=96cm</v>
          </cell>
          <cell r="O9243">
            <v>390</v>
          </cell>
        </row>
        <row r="9244">
          <cell r="A9244" t="str">
            <v>E704926</v>
          </cell>
          <cell r="B9244">
            <v>413.49</v>
          </cell>
          <cell r="C9244" t="str">
            <v>Dijelovi- Baza 1 konektor + el. trafo 20-60W, 6x6cm aluminij</v>
          </cell>
          <cell r="O9244">
            <v>449.25</v>
          </cell>
        </row>
        <row r="9245">
          <cell r="A9245" t="str">
            <v>E704926B</v>
          </cell>
          <cell r="B9245">
            <v>413.49</v>
          </cell>
          <cell r="C9245" t="str">
            <v>Dijelovi- Baza 1 konektor + el. trafo 20-60W, 6x6cm bijeli</v>
          </cell>
          <cell r="O9245">
            <v>390</v>
          </cell>
        </row>
        <row r="9246">
          <cell r="A9246" t="str">
            <v>E704926BM</v>
          </cell>
          <cell r="B9246">
            <v>413.49</v>
          </cell>
          <cell r="C9246" t="str">
            <v>Dijelovi- Baza 1 konektor + el. trafo 20-60W, 6x6cm sivi</v>
          </cell>
          <cell r="O9246">
            <v>564.75</v>
          </cell>
        </row>
        <row r="9247">
          <cell r="A9247" t="str">
            <v>E704926N</v>
          </cell>
          <cell r="B9247">
            <v>413.49</v>
          </cell>
          <cell r="C9247" t="str">
            <v>Dijelovi- Baza 1 konektor + el. trafo 20-60W, 6x6cm crni</v>
          </cell>
          <cell r="O9247">
            <v>564.75</v>
          </cell>
        </row>
        <row r="9248">
          <cell r="A9248" t="str">
            <v>E705900</v>
          </cell>
          <cell r="B9248">
            <v>361.90000000000003</v>
          </cell>
          <cell r="C9248" t="str">
            <v>CURVO 230 dijelovi šina l=2m aluminij</v>
          </cell>
          <cell r="O9248">
            <v>537.75</v>
          </cell>
        </row>
        <row r="9249">
          <cell r="A9249" t="str">
            <v>E705900B</v>
          </cell>
          <cell r="B9249">
            <v>361.90000000000003</v>
          </cell>
          <cell r="C9249" t="str">
            <v>CURVO 230 dijelovi šina l=2m bijeli</v>
          </cell>
          <cell r="O9249">
            <v>564.75</v>
          </cell>
        </row>
        <row r="9250">
          <cell r="A9250" t="str">
            <v>E705900BM</v>
          </cell>
          <cell r="B9250">
            <v>361.90000000000003</v>
          </cell>
          <cell r="C9250" t="str">
            <v>CURVO 230 dijelovi šina l=2m zlatni</v>
          </cell>
          <cell r="O9250">
            <v>120</v>
          </cell>
        </row>
        <row r="9251">
          <cell r="A9251" t="str">
            <v>E705900C</v>
          </cell>
          <cell r="B9251">
            <v>400.40000000000003</v>
          </cell>
          <cell r="C9251" t="str">
            <v>CURVO 230 dijelovi šina l=2m krom</v>
          </cell>
          <cell r="O9251">
            <v>120</v>
          </cell>
        </row>
        <row r="9252">
          <cell r="A9252" t="str">
            <v>E705900N</v>
          </cell>
          <cell r="B9252">
            <v>361.90000000000003</v>
          </cell>
          <cell r="C9252" t="str">
            <v>CURVO 230 dijelovi šina l=2m crni</v>
          </cell>
          <cell r="O9252">
            <v>114</v>
          </cell>
        </row>
        <row r="9253">
          <cell r="A9253" t="str">
            <v>E705910</v>
          </cell>
          <cell r="B9253">
            <v>110.88000000000001</v>
          </cell>
          <cell r="C9253" t="str">
            <v>CURVO 230 dijelovi adapter aluminij</v>
          </cell>
          <cell r="O9253">
            <v>138</v>
          </cell>
        </row>
        <row r="9254">
          <cell r="A9254" t="str">
            <v>E705910B</v>
          </cell>
          <cell r="B9254">
            <v>110.88000000000001</v>
          </cell>
          <cell r="C9254" t="str">
            <v>CURVO 230 dijelovi adapter bijeli</v>
          </cell>
          <cell r="O9254">
            <v>114</v>
          </cell>
        </row>
        <row r="9255">
          <cell r="A9255" t="str">
            <v>E705910BM</v>
          </cell>
          <cell r="B9255">
            <v>110.88000000000001</v>
          </cell>
          <cell r="C9255" t="str">
            <v>CURVO 230 dijelovi adapter zlatni</v>
          </cell>
          <cell r="O9255">
            <v>878.25</v>
          </cell>
        </row>
        <row r="9256">
          <cell r="A9256" t="str">
            <v>E705910C</v>
          </cell>
          <cell r="B9256">
            <v>127.05</v>
          </cell>
          <cell r="C9256" t="str">
            <v>CURVO 230 dijelovi adapter krom</v>
          </cell>
          <cell r="O9256">
            <v>210.75</v>
          </cell>
        </row>
        <row r="9257">
          <cell r="A9257" t="str">
            <v>E705910N</v>
          </cell>
          <cell r="B9257">
            <v>110.88000000000001</v>
          </cell>
          <cell r="C9257" t="str">
            <v>CURVO 230 dijelovi adapter crni</v>
          </cell>
          <cell r="O9257">
            <v>210.75</v>
          </cell>
        </row>
        <row r="9258">
          <cell r="A9258" t="str">
            <v>E705911</v>
          </cell>
          <cell r="B9258">
            <v>92.4</v>
          </cell>
          <cell r="C9258" t="str">
            <v>CURVO 230 dijelovi nosač stropni l=7cm aluminij</v>
          </cell>
          <cell r="O9258">
            <v>210.75</v>
          </cell>
        </row>
        <row r="9259">
          <cell r="A9259" t="str">
            <v>E705911B</v>
          </cell>
          <cell r="B9259">
            <v>92.4</v>
          </cell>
          <cell r="C9259" t="str">
            <v>CURVO 230 dijelovi nosač stropni l=7cm bijeli</v>
          </cell>
          <cell r="O9259">
            <v>242.25</v>
          </cell>
        </row>
        <row r="9260">
          <cell r="A9260" t="str">
            <v>E705911BM</v>
          </cell>
          <cell r="B9260">
            <v>92.4</v>
          </cell>
          <cell r="C9260" t="str">
            <v>CURVO 230 dijelovi nosač stropni l=7cm zlatni</v>
          </cell>
          <cell r="O9260">
            <v>209.25</v>
          </cell>
        </row>
        <row r="9261">
          <cell r="A9261" t="str">
            <v>E705911C</v>
          </cell>
          <cell r="B9261">
            <v>105.49</v>
          </cell>
          <cell r="C9261" t="str">
            <v>CURVO 230 dijelovi nosač stropni l=7cm krom</v>
          </cell>
          <cell r="O9261">
            <v>43.5</v>
          </cell>
        </row>
        <row r="9262">
          <cell r="A9262" t="str">
            <v>E705911N</v>
          </cell>
          <cell r="B9262">
            <v>92.4</v>
          </cell>
          <cell r="C9262" t="str">
            <v>CURVO 230 dijelovi nosač stropni l=7cm crni</v>
          </cell>
          <cell r="O9262">
            <v>39</v>
          </cell>
        </row>
        <row r="9263">
          <cell r="A9263" t="str">
            <v>E705912</v>
          </cell>
          <cell r="B9263">
            <v>135.52000000000001</v>
          </cell>
          <cell r="C9263" t="str">
            <v>CURVO 230 dijelovi nosač stropni l=14-24cm aluminij</v>
          </cell>
          <cell r="O9263">
            <v>352.5</v>
          </cell>
        </row>
        <row r="9264">
          <cell r="A9264" t="str">
            <v>E705912B</v>
          </cell>
          <cell r="B9264">
            <v>135.52000000000001</v>
          </cell>
          <cell r="C9264" t="str">
            <v>CURVO 230 dijelovi nosač stropni l=14-24cm bijeli</v>
          </cell>
          <cell r="O9264">
            <v>204</v>
          </cell>
        </row>
        <row r="9265">
          <cell r="A9265" t="str">
            <v>E705912BM</v>
          </cell>
          <cell r="B9265">
            <v>135.52000000000001</v>
          </cell>
          <cell r="C9265" t="str">
            <v>CURVO 230 dijelovi nosač stropni l=14-24cm zlatni</v>
          </cell>
          <cell r="O9265">
            <v>115.5</v>
          </cell>
        </row>
        <row r="9266">
          <cell r="A9266" t="str">
            <v>E705912C</v>
          </cell>
          <cell r="B9266">
            <v>155.54</v>
          </cell>
          <cell r="C9266" t="str">
            <v>CURVO 230 dijelovi nosač stropni l=14-24cm krom</v>
          </cell>
          <cell r="O9266">
            <v>132</v>
          </cell>
        </row>
        <row r="9267">
          <cell r="A9267" t="str">
            <v>E705912N</v>
          </cell>
          <cell r="B9267">
            <v>135.52000000000001</v>
          </cell>
          <cell r="C9267" t="str">
            <v>CURVO 230 dijelovi nosač stropni l=14-24cm crni</v>
          </cell>
          <cell r="O9267">
            <v>149.25</v>
          </cell>
        </row>
        <row r="9268">
          <cell r="A9268" t="str">
            <v>E705913</v>
          </cell>
          <cell r="B9268">
            <v>214.82999999999998</v>
          </cell>
          <cell r="C9268" t="str">
            <v>CURVO 230 dijelovi spojnica aluminij</v>
          </cell>
          <cell r="O9268">
            <v>122.25</v>
          </cell>
        </row>
        <row r="9269">
          <cell r="A9269" t="str">
            <v>E705913B</v>
          </cell>
          <cell r="B9269">
            <v>214.82999999999998</v>
          </cell>
          <cell r="C9269" t="str">
            <v>CURVO 230 dijelovi spojnica bijeli</v>
          </cell>
          <cell r="O9269">
            <v>267</v>
          </cell>
        </row>
        <row r="9270">
          <cell r="A9270" t="str">
            <v>E705913BM</v>
          </cell>
          <cell r="B9270">
            <v>214.82999999999998</v>
          </cell>
          <cell r="C9270" t="str">
            <v>CURVO 230 dijelovi spojnica zlatni</v>
          </cell>
          <cell r="O9270">
            <v>165</v>
          </cell>
        </row>
        <row r="9271">
          <cell r="A9271" t="str">
            <v>E705913C</v>
          </cell>
          <cell r="B9271">
            <v>246.4</v>
          </cell>
          <cell r="C9271" t="str">
            <v>CURVO 230 dijelovi spojnica krom</v>
          </cell>
          <cell r="O9271">
            <v>459.75</v>
          </cell>
        </row>
        <row r="9272">
          <cell r="A9272" t="str">
            <v>E705913N</v>
          </cell>
          <cell r="B9272">
            <v>214.82999999999998</v>
          </cell>
          <cell r="C9272" t="str">
            <v>CURVO 230 dijelovi spojnica crni</v>
          </cell>
          <cell r="O9272">
            <v>459.75</v>
          </cell>
        </row>
        <row r="9273">
          <cell r="A9273" t="str">
            <v>E705914</v>
          </cell>
          <cell r="B9273">
            <v>114.73</v>
          </cell>
          <cell r="C9273" t="str">
            <v>CURVO 230 dijelovi ravna spojnica aluminij</v>
          </cell>
          <cell r="O9273">
            <v>437.25</v>
          </cell>
        </row>
        <row r="9274">
          <cell r="A9274" t="str">
            <v>E705914B</v>
          </cell>
          <cell r="B9274">
            <v>114.73</v>
          </cell>
          <cell r="C9274" t="str">
            <v>CURVO 230 dijelovi ravna spojnica bijeli</v>
          </cell>
          <cell r="O9274">
            <v>437.25</v>
          </cell>
        </row>
        <row r="9275">
          <cell r="A9275" t="str">
            <v>E705914BM</v>
          </cell>
          <cell r="B9275">
            <v>114.73</v>
          </cell>
          <cell r="C9275" t="str">
            <v>CURVO 230 dijelovi ravna spojnica zlatni</v>
          </cell>
          <cell r="O9275">
            <v>560.25</v>
          </cell>
        </row>
        <row r="9276">
          <cell r="A9276" t="str">
            <v>E705914C</v>
          </cell>
          <cell r="B9276">
            <v>136.29</v>
          </cell>
          <cell r="C9276" t="str">
            <v>CURVO 230 dijelovi ravna spojnica krom</v>
          </cell>
          <cell r="O9276">
            <v>714.75</v>
          </cell>
        </row>
        <row r="9277">
          <cell r="A9277" t="str">
            <v>E705914N</v>
          </cell>
          <cell r="B9277">
            <v>114.73</v>
          </cell>
          <cell r="C9277" t="str">
            <v>CURVO 230 dijelovi ravna spojnica crni</v>
          </cell>
          <cell r="O9277">
            <v>370.5</v>
          </cell>
        </row>
        <row r="9278">
          <cell r="A9278" t="str">
            <v>E705915</v>
          </cell>
          <cell r="B9278">
            <v>112.42</v>
          </cell>
          <cell r="C9278" t="str">
            <v>CURVO 230 dijelovi separator aluminij</v>
          </cell>
          <cell r="O9278">
            <v>614.25</v>
          </cell>
        </row>
        <row r="9279">
          <cell r="A9279" t="str">
            <v>E705915B</v>
          </cell>
          <cell r="B9279">
            <v>112.42</v>
          </cell>
          <cell r="C9279" t="str">
            <v>CURVO 230 dijelovi separator bijeli</v>
          </cell>
          <cell r="O9279">
            <v>992.25</v>
          </cell>
        </row>
        <row r="9280">
          <cell r="A9280" t="str">
            <v>E705915BM</v>
          </cell>
          <cell r="B9280">
            <v>112.42</v>
          </cell>
          <cell r="C9280" t="str">
            <v>CURVO 230 dijelovi separator zlatni</v>
          </cell>
          <cell r="O9280">
            <v>1984.5</v>
          </cell>
        </row>
        <row r="9281">
          <cell r="A9281" t="str">
            <v>E705915C</v>
          </cell>
          <cell r="B9281">
            <v>128.59</v>
          </cell>
          <cell r="C9281" t="str">
            <v>CURVO 230 dijelovi separator krom</v>
          </cell>
          <cell r="O9281">
            <v>9686.25</v>
          </cell>
        </row>
        <row r="9282">
          <cell r="A9282" t="str">
            <v>E705915N</v>
          </cell>
          <cell r="B9282">
            <v>112.42</v>
          </cell>
          <cell r="C9282" t="str">
            <v>CURVO 230 dijelovi separator crni</v>
          </cell>
          <cell r="O9282">
            <v>701.25</v>
          </cell>
        </row>
        <row r="9283">
          <cell r="A9283" t="str">
            <v>E705916</v>
          </cell>
          <cell r="B9283">
            <v>304.92</v>
          </cell>
          <cell r="C9283" t="str">
            <v>CURVO 230 dijelovi napojni dio l=0.5m</v>
          </cell>
          <cell r="O9283">
            <v>1027.5</v>
          </cell>
        </row>
        <row r="9284">
          <cell r="A9284" t="str">
            <v>E705917</v>
          </cell>
          <cell r="B9284">
            <v>353.43</v>
          </cell>
          <cell r="C9284" t="str">
            <v>CURVO 230 dijelovi napojni dio l=1.3m</v>
          </cell>
          <cell r="O9284">
            <v>1035</v>
          </cell>
        </row>
        <row r="9285">
          <cell r="A9285" t="str">
            <v>E705918</v>
          </cell>
          <cell r="B9285">
            <v>400.40000000000003</v>
          </cell>
          <cell r="C9285" t="str">
            <v>CURVO 230 dijelovi napojni dio l=2.2m aluminij</v>
          </cell>
          <cell r="O9285">
            <v>718.5</v>
          </cell>
        </row>
        <row r="9286">
          <cell r="A9286" t="str">
            <v>E705918B</v>
          </cell>
          <cell r="B9286">
            <v>400.40000000000003</v>
          </cell>
          <cell r="C9286" t="str">
            <v>CURVO 230 dijelovi napojni dio l=2.2m bijeli</v>
          </cell>
          <cell r="O9286">
            <v>667.5</v>
          </cell>
        </row>
        <row r="9287">
          <cell r="A9287" t="str">
            <v>E705918BM</v>
          </cell>
          <cell r="B9287">
            <v>400.40000000000003</v>
          </cell>
          <cell r="C9287" t="str">
            <v>CURVO 230 dijelovi napojni dio l=2.2m zlatni</v>
          </cell>
          <cell r="O9287">
            <v>73.5</v>
          </cell>
        </row>
        <row r="9288">
          <cell r="A9288" t="str">
            <v>E705918C</v>
          </cell>
          <cell r="B9288">
            <v>461.23</v>
          </cell>
          <cell r="C9288" t="str">
            <v>CURVO 230 dijelovi napojni dio l=2.2m krom</v>
          </cell>
          <cell r="O9288">
            <v>312</v>
          </cell>
        </row>
        <row r="9289">
          <cell r="A9289" t="str">
            <v>E705918N</v>
          </cell>
          <cell r="B9289">
            <v>400.40000000000003</v>
          </cell>
          <cell r="C9289" t="str">
            <v>CURVO 230 dijelovi napojni dio l=2.2m crni</v>
          </cell>
          <cell r="O9289">
            <v>312</v>
          </cell>
        </row>
        <row r="9290">
          <cell r="A9290" t="str">
            <v>E705919</v>
          </cell>
          <cell r="B9290">
            <v>579.80999999999995</v>
          </cell>
          <cell r="C9290" t="str">
            <v>CURVO 230 dijelovi trafo sa adapterom Jack sistem aluminij</v>
          </cell>
          <cell r="O9290">
            <v>312</v>
          </cell>
        </row>
        <row r="9291">
          <cell r="A9291" t="str">
            <v>E705919B</v>
          </cell>
          <cell r="B9291">
            <v>579.80999999999995</v>
          </cell>
          <cell r="C9291" t="str">
            <v>CURVO 230 dijelovi trafo sa adapterom Jack sistem bijeli</v>
          </cell>
          <cell r="O9291">
            <v>359.25</v>
          </cell>
        </row>
        <row r="9292">
          <cell r="A9292" t="str">
            <v>E705919BM</v>
          </cell>
          <cell r="B9292">
            <v>552.09</v>
          </cell>
          <cell r="C9292" t="str">
            <v>CURVO 230 dijelovi trafo sa adapterom Jack sistem zlatni</v>
          </cell>
          <cell r="O9292">
            <v>312</v>
          </cell>
        </row>
        <row r="9293">
          <cell r="A9293" t="str">
            <v>E705919N</v>
          </cell>
          <cell r="B9293">
            <v>579.80999999999995</v>
          </cell>
          <cell r="C9293" t="str">
            <v>CURVO 230 dijelovi trafo sa adapterom Jack sistem crni</v>
          </cell>
          <cell r="O9293">
            <v>86.25</v>
          </cell>
        </row>
        <row r="9294">
          <cell r="A9294" t="str">
            <v>E705920</v>
          </cell>
          <cell r="B9294">
            <v>123.2</v>
          </cell>
          <cell r="C9294" t="str">
            <v>CURVO 230 dijelovi nosač zidni aluminij</v>
          </cell>
          <cell r="O9294">
            <v>81.75</v>
          </cell>
        </row>
        <row r="9295">
          <cell r="A9295" t="str">
            <v>E705920B</v>
          </cell>
          <cell r="B9295">
            <v>123.2</v>
          </cell>
          <cell r="C9295" t="str">
            <v>CURVO 230 dijelovi nosač zidni bijeli</v>
          </cell>
          <cell r="O9295">
            <v>81.75</v>
          </cell>
        </row>
        <row r="9296">
          <cell r="A9296" t="str">
            <v>E705920BM</v>
          </cell>
          <cell r="B9296">
            <v>117.03999999999999</v>
          </cell>
          <cell r="C9296" t="str">
            <v>CURVO 230 dijelovi nosač zidni zlatni</v>
          </cell>
          <cell r="O9296">
            <v>93.75</v>
          </cell>
        </row>
        <row r="9297">
          <cell r="A9297" t="str">
            <v>E705920C</v>
          </cell>
          <cell r="B9297">
            <v>141.67999999999998</v>
          </cell>
          <cell r="C9297" t="str">
            <v>CURVO 230 dijelovi nosač zidni krom</v>
          </cell>
          <cell r="O9297">
            <v>86.25</v>
          </cell>
        </row>
        <row r="9298">
          <cell r="A9298" t="str">
            <v>E705920N</v>
          </cell>
          <cell r="B9298">
            <v>117.03999999999999</v>
          </cell>
          <cell r="C9298" t="str">
            <v>CURVO 230 dijelovi nosač zidni crni</v>
          </cell>
          <cell r="O9298">
            <v>86.25</v>
          </cell>
        </row>
        <row r="9299">
          <cell r="A9299" t="str">
            <v>E705921</v>
          </cell>
          <cell r="B9299">
            <v>901.67</v>
          </cell>
          <cell r="C9299" t="str">
            <v>CURVO 230 UREĐAJ ZA SAVIJANJE ŠINE</v>
          </cell>
          <cell r="O9299">
            <v>86.25</v>
          </cell>
        </row>
        <row r="9300">
          <cell r="A9300" t="str">
            <v>E705922</v>
          </cell>
          <cell r="B9300">
            <v>216.37</v>
          </cell>
          <cell r="C9300" t="str">
            <v>CURVO 230 dijelovi ovjes aluminij</v>
          </cell>
          <cell r="O9300">
            <v>86.25</v>
          </cell>
        </row>
        <row r="9301">
          <cell r="A9301" t="str">
            <v>E705922B</v>
          </cell>
          <cell r="B9301">
            <v>216.37</v>
          </cell>
          <cell r="C9301" t="str">
            <v>CURVO 230 dijelovi ovjes bijeli</v>
          </cell>
          <cell r="O9301">
            <v>99</v>
          </cell>
        </row>
        <row r="9302">
          <cell r="A9302" t="str">
            <v>E705922BM</v>
          </cell>
          <cell r="B9302">
            <v>216.37</v>
          </cell>
          <cell r="C9302" t="str">
            <v>CURVO 230 dijelovi ovjes zlatni</v>
          </cell>
          <cell r="O9302">
            <v>86.25</v>
          </cell>
        </row>
        <row r="9303">
          <cell r="A9303" t="str">
            <v>E705922C</v>
          </cell>
          <cell r="B9303">
            <v>248.70999999999998</v>
          </cell>
          <cell r="C9303" t="str">
            <v>CURVO 230 dijelovi ovjes krom</v>
          </cell>
          <cell r="O9303">
            <v>94.5</v>
          </cell>
        </row>
        <row r="9304">
          <cell r="A9304" t="str">
            <v>E705922N</v>
          </cell>
          <cell r="B9304">
            <v>214.82999999999998</v>
          </cell>
          <cell r="C9304" t="str">
            <v>CURVO 230 dijelovi ovjes crni</v>
          </cell>
          <cell r="O9304">
            <v>94.5</v>
          </cell>
        </row>
        <row r="9305">
          <cell r="A9305" t="str">
            <v>E706901</v>
          </cell>
          <cell r="B9305">
            <v>44.66</v>
          </cell>
          <cell r="C9305" t="str">
            <v>CAVOQUICK sajla tripolarna</v>
          </cell>
          <cell r="O9305">
            <v>94.5</v>
          </cell>
        </row>
        <row r="9306">
          <cell r="A9306" t="str">
            <v>E706902</v>
          </cell>
          <cell r="B9306">
            <v>40.04</v>
          </cell>
          <cell r="C9306" t="str">
            <v>CAVOQUICK sajla bipolarna</v>
          </cell>
          <cell r="O9306">
            <v>108.75</v>
          </cell>
        </row>
        <row r="9307">
          <cell r="A9307" t="str">
            <v>E706904</v>
          </cell>
          <cell r="B9307">
            <v>361.90000000000003</v>
          </cell>
          <cell r="C9307" t="str">
            <v>CAVOQUICK dijelovi nosač za sajlu, plastična kutija</v>
          </cell>
          <cell r="O9307">
            <v>94.5</v>
          </cell>
        </row>
        <row r="9308">
          <cell r="A9308" t="str">
            <v>E706905</v>
          </cell>
          <cell r="B9308">
            <v>209.44</v>
          </cell>
          <cell r="C9308" t="str">
            <v>CAVOQUICK dijelovi napajanje</v>
          </cell>
          <cell r="O9308">
            <v>120.75</v>
          </cell>
        </row>
        <row r="9309">
          <cell r="A9309" t="str">
            <v>E706906</v>
          </cell>
          <cell r="B9309">
            <v>118.58000000000001</v>
          </cell>
          <cell r="C9309" t="str">
            <v>CAVOQUICK dijelovi nosač zidni</v>
          </cell>
          <cell r="O9309">
            <v>173.25</v>
          </cell>
        </row>
        <row r="9310">
          <cell r="A9310" t="str">
            <v>E706907</v>
          </cell>
          <cell r="B9310">
            <v>135.52000000000001</v>
          </cell>
          <cell r="C9310" t="str">
            <v>CAVOQUICK dijelovi ovjes l=10cm</v>
          </cell>
          <cell r="O9310">
            <v>173.25</v>
          </cell>
        </row>
        <row r="9311">
          <cell r="A9311" t="str">
            <v>E706908</v>
          </cell>
          <cell r="B9311">
            <v>153.22999999999999</v>
          </cell>
          <cell r="C9311" t="str">
            <v>CAVOQUICK dijelovi ovjes l=200cm</v>
          </cell>
          <cell r="O9311">
            <v>199.5</v>
          </cell>
        </row>
        <row r="9312">
          <cell r="A9312" t="str">
            <v>E706909</v>
          </cell>
          <cell r="B9312">
            <v>125.51</v>
          </cell>
          <cell r="C9312" t="str">
            <v>CAVOQUICK dijelovi nosač sajle</v>
          </cell>
          <cell r="O9312">
            <v>173.25</v>
          </cell>
        </row>
        <row r="9313">
          <cell r="A9313" t="str">
            <v>E706912</v>
          </cell>
          <cell r="B9313">
            <v>274.12</v>
          </cell>
          <cell r="C9313" t="str">
            <v>CAVOQUICK dijelovi napajanje tropolno aluminij</v>
          </cell>
          <cell r="O9313">
            <v>75.75</v>
          </cell>
        </row>
        <row r="9314">
          <cell r="A9314" t="str">
            <v>E706913</v>
          </cell>
          <cell r="B9314">
            <v>169.4</v>
          </cell>
          <cell r="C9314" t="str">
            <v>Biquick napajanje</v>
          </cell>
          <cell r="O9314">
            <v>75.75</v>
          </cell>
        </row>
        <row r="9315">
          <cell r="A9315" t="str">
            <v>E706914</v>
          </cell>
          <cell r="B9315">
            <v>472.01</v>
          </cell>
          <cell r="C9315" t="str">
            <v>CAVOQUICK dijelovi adapter el. trafo 50W aluminij</v>
          </cell>
          <cell r="O9315">
            <v>75.75</v>
          </cell>
        </row>
        <row r="9316">
          <cell r="A9316" t="str">
            <v>E706914B</v>
          </cell>
          <cell r="B9316">
            <v>472.01</v>
          </cell>
          <cell r="C9316" t="str">
            <v>CAVOQUICK dijelovi adapter el. trafo 50W bijeli</v>
          </cell>
          <cell r="O9316">
            <v>87.75</v>
          </cell>
        </row>
        <row r="9317">
          <cell r="A9317" t="str">
            <v>E706914BM</v>
          </cell>
          <cell r="B9317">
            <v>448.90999999999997</v>
          </cell>
          <cell r="C9317" t="str">
            <v>CAVOQUICK dijelovi adapter el. trafo 50W zlatni</v>
          </cell>
          <cell r="O9317">
            <v>75.75</v>
          </cell>
        </row>
        <row r="9318">
          <cell r="A9318" t="str">
            <v>E706914N</v>
          </cell>
          <cell r="B9318">
            <v>448.90999999999997</v>
          </cell>
          <cell r="C9318" t="str">
            <v>CAVOQUICK dijelovi adapter el. trafo 50W crni</v>
          </cell>
          <cell r="O9318">
            <v>641.25</v>
          </cell>
        </row>
        <row r="9319">
          <cell r="A9319" t="str">
            <v>E706915</v>
          </cell>
          <cell r="B9319">
            <v>575.19000000000005</v>
          </cell>
          <cell r="C9319" t="str">
            <v>Dijelovo - baza sa transformatorom i 1xJACK adapterom, za Biquick</v>
          </cell>
          <cell r="O9319">
            <v>260.25</v>
          </cell>
        </row>
        <row r="9320">
          <cell r="A9320" t="str">
            <v>E706916</v>
          </cell>
          <cell r="B9320">
            <v>733.81</v>
          </cell>
          <cell r="C9320" t="str">
            <v>Dijelovo - baza sa transformatorom i 2xJACK adapterom, za Biquick</v>
          </cell>
          <cell r="O9320">
            <v>260.25</v>
          </cell>
        </row>
        <row r="9321">
          <cell r="A9321" t="str">
            <v>E706920</v>
          </cell>
          <cell r="B9321">
            <v>380.38</v>
          </cell>
          <cell r="C9321" t="e">
            <v>#N/A</v>
          </cell>
          <cell r="O9321">
            <v>260.25</v>
          </cell>
        </row>
        <row r="9322">
          <cell r="A9322" t="str">
            <v>E706921</v>
          </cell>
          <cell r="B9322">
            <v>630.63000000000011</v>
          </cell>
          <cell r="C9322" t="e">
            <v>#N/A</v>
          </cell>
          <cell r="O9322">
            <v>299.25</v>
          </cell>
        </row>
        <row r="9323">
          <cell r="A9323" t="str">
            <v>E706922</v>
          </cell>
          <cell r="B9323">
            <v>1018.7100000000002</v>
          </cell>
          <cell r="C9323" t="e">
            <v>#N/A</v>
          </cell>
          <cell r="O9323">
            <v>260.25</v>
          </cell>
        </row>
        <row r="9324">
          <cell r="A9324" t="str">
            <v>E706923</v>
          </cell>
          <cell r="B9324">
            <v>2037.4200000000003</v>
          </cell>
          <cell r="C9324" t="e">
            <v>#N/A</v>
          </cell>
          <cell r="O9324">
            <v>240</v>
          </cell>
        </row>
        <row r="9325">
          <cell r="A9325" t="str">
            <v>E706924</v>
          </cell>
          <cell r="B9325">
            <v>9944.5500000000011</v>
          </cell>
          <cell r="C9325" t="e">
            <v>#N/A</v>
          </cell>
          <cell r="O9325">
            <v>240</v>
          </cell>
        </row>
        <row r="9326">
          <cell r="A9326" t="str">
            <v>E706925</v>
          </cell>
          <cell r="B9326">
            <v>719.95</v>
          </cell>
          <cell r="C9326" t="str">
            <v>Biquick dijelovi</v>
          </cell>
          <cell r="O9326">
            <v>240</v>
          </cell>
        </row>
        <row r="9327">
          <cell r="A9327" t="str">
            <v>E706926</v>
          </cell>
          <cell r="B9327">
            <v>1054.9000000000001</v>
          </cell>
          <cell r="C9327" t="str">
            <v>Biquick dijelovi</v>
          </cell>
          <cell r="O9327">
            <v>275.25</v>
          </cell>
        </row>
        <row r="9328">
          <cell r="A9328" t="str">
            <v>E706927</v>
          </cell>
          <cell r="B9328">
            <v>1062.6000000000001</v>
          </cell>
          <cell r="C9328" t="str">
            <v>Biquick wall bracket</v>
          </cell>
          <cell r="O9328">
            <v>240</v>
          </cell>
        </row>
        <row r="9329">
          <cell r="A9329" t="str">
            <v>E706950</v>
          </cell>
          <cell r="B9329">
            <v>737.66</v>
          </cell>
          <cell r="C9329" t="str">
            <v>Biquick electrical connection box</v>
          </cell>
          <cell r="O9329">
            <v>134.25</v>
          </cell>
        </row>
        <row r="9330">
          <cell r="A9330" t="str">
            <v>E706951</v>
          </cell>
          <cell r="B9330">
            <v>685.30000000000007</v>
          </cell>
          <cell r="C9330" t="str">
            <v>Biquick nosač stropni</v>
          </cell>
          <cell r="O9330">
            <v>134.25</v>
          </cell>
        </row>
        <row r="9331">
          <cell r="A9331" t="str">
            <v>E706957</v>
          </cell>
          <cell r="B9331">
            <v>75.460000000000008</v>
          </cell>
          <cell r="C9331" t="str">
            <v>Biquick konektori</v>
          </cell>
          <cell r="O9331">
            <v>134.25</v>
          </cell>
        </row>
        <row r="9332">
          <cell r="A9332" t="str">
            <v>E707901</v>
          </cell>
          <cell r="B9332">
            <v>320.32</v>
          </cell>
          <cell r="C9332" t="str">
            <v>CURVO 12 dijelovi šina l=2m aluminij</v>
          </cell>
          <cell r="O9332">
            <v>153.75</v>
          </cell>
        </row>
        <row r="9333">
          <cell r="A9333" t="str">
            <v>E707901B</v>
          </cell>
          <cell r="B9333">
            <v>320.32</v>
          </cell>
          <cell r="C9333" t="str">
            <v>CURVO 12 dijelovi šina l=2m bijela</v>
          </cell>
          <cell r="O9333">
            <v>134.25</v>
          </cell>
        </row>
        <row r="9334">
          <cell r="A9334" t="str">
            <v>E707901BM</v>
          </cell>
          <cell r="B9334">
            <v>320.32</v>
          </cell>
          <cell r="C9334" t="str">
            <v>CURVO 12 dijelovi šina l=2m zlatna</v>
          </cell>
          <cell r="O9334">
            <v>309.75</v>
          </cell>
        </row>
        <row r="9335">
          <cell r="A9335" t="str">
            <v>E707901C</v>
          </cell>
          <cell r="B9335">
            <v>368.83</v>
          </cell>
          <cell r="C9335" t="str">
            <v>CURVO 12 dijelovi šina l=2m krom</v>
          </cell>
          <cell r="O9335">
            <v>309.75</v>
          </cell>
        </row>
        <row r="9336">
          <cell r="A9336" t="str">
            <v>E707901N</v>
          </cell>
          <cell r="B9336">
            <v>320.32</v>
          </cell>
          <cell r="C9336" t="str">
            <v>CURVO 12 dijelovi šina l=2m crna</v>
          </cell>
          <cell r="O9336">
            <v>309.75</v>
          </cell>
        </row>
        <row r="9337">
          <cell r="A9337" t="str">
            <v>E707910</v>
          </cell>
          <cell r="B9337">
            <v>88.55</v>
          </cell>
          <cell r="C9337" t="str">
            <v>CURVO 12 dijelovi adapter aluminij</v>
          </cell>
          <cell r="O9337">
            <v>356.25</v>
          </cell>
        </row>
        <row r="9338">
          <cell r="A9338" t="str">
            <v>E707910B</v>
          </cell>
          <cell r="B9338">
            <v>83.93</v>
          </cell>
          <cell r="C9338" t="str">
            <v>CURVO 12 dijelovi adapter bijela</v>
          </cell>
          <cell r="O9338">
            <v>309.75</v>
          </cell>
        </row>
        <row r="9339">
          <cell r="A9339" t="str">
            <v>E707910BM</v>
          </cell>
          <cell r="B9339">
            <v>83.93</v>
          </cell>
          <cell r="C9339" t="str">
            <v>CURVO 12 dijelovi adapter zlatna</v>
          </cell>
          <cell r="O9339">
            <v>215.25</v>
          </cell>
        </row>
        <row r="9340">
          <cell r="A9340" t="str">
            <v>E707910C</v>
          </cell>
          <cell r="B9340">
            <v>96.25</v>
          </cell>
          <cell r="C9340" t="str">
            <v>CURVO 12 dijelovi adapter krom</v>
          </cell>
          <cell r="O9340">
            <v>204.75</v>
          </cell>
        </row>
        <row r="9341">
          <cell r="A9341" t="str">
            <v>E707910N</v>
          </cell>
          <cell r="B9341">
            <v>88.55</v>
          </cell>
          <cell r="C9341" t="str">
            <v>CURVO 12 dijelovi adapter crna</v>
          </cell>
          <cell r="O9341">
            <v>204.75</v>
          </cell>
        </row>
        <row r="9342">
          <cell r="A9342" t="str">
            <v>E707911</v>
          </cell>
          <cell r="B9342">
            <v>88.55</v>
          </cell>
          <cell r="C9342" t="str">
            <v>CURVO 12 dijelovi ravna spojnica aluminij</v>
          </cell>
          <cell r="O9342">
            <v>247.5</v>
          </cell>
        </row>
        <row r="9343">
          <cell r="A9343" t="str">
            <v>E707911B</v>
          </cell>
          <cell r="B9343">
            <v>88.55</v>
          </cell>
          <cell r="C9343" t="str">
            <v>CURVO 12 dijelovi ravna spojnica bijela</v>
          </cell>
          <cell r="O9343">
            <v>204.75</v>
          </cell>
        </row>
        <row r="9344">
          <cell r="A9344" t="str">
            <v>E707911BM</v>
          </cell>
          <cell r="B9344">
            <v>88.55</v>
          </cell>
          <cell r="C9344" t="str">
            <v>CURVO 12 dijelovi ravna spojnica zlatna</v>
          </cell>
          <cell r="O9344">
            <v>147.75</v>
          </cell>
        </row>
        <row r="9345">
          <cell r="A9345" t="str">
            <v>E707911C</v>
          </cell>
          <cell r="B9345">
            <v>101.64</v>
          </cell>
          <cell r="C9345" t="str">
            <v>CURVO 12 dijelovi ravna spojnica krom</v>
          </cell>
          <cell r="O9345">
            <v>147.75</v>
          </cell>
        </row>
        <row r="9346">
          <cell r="A9346" t="str">
            <v>E707911N</v>
          </cell>
          <cell r="B9346">
            <v>88.55</v>
          </cell>
          <cell r="C9346" t="str">
            <v>CURVO 12 dijelovi ravna spojnica crna</v>
          </cell>
          <cell r="O9346">
            <v>147.75</v>
          </cell>
        </row>
        <row r="9347">
          <cell r="A9347" t="str">
            <v>E707912</v>
          </cell>
          <cell r="B9347">
            <v>97.02</v>
          </cell>
          <cell r="C9347" t="str">
            <v>CURVO 12 dijelovi separator aluminij</v>
          </cell>
          <cell r="O9347">
            <v>170.25</v>
          </cell>
        </row>
        <row r="9348">
          <cell r="A9348" t="str">
            <v>E707912B</v>
          </cell>
          <cell r="B9348">
            <v>97.02</v>
          </cell>
          <cell r="C9348" t="str">
            <v>CURVO 12 dijelovi separator bijela</v>
          </cell>
          <cell r="O9348">
            <v>147.75</v>
          </cell>
        </row>
        <row r="9349">
          <cell r="A9349" t="str">
            <v>E707912BM</v>
          </cell>
          <cell r="B9349">
            <v>97.02</v>
          </cell>
          <cell r="C9349" t="str">
            <v>CURVO 12 dijelovi separator zlatna</v>
          </cell>
          <cell r="O9349">
            <v>282.75</v>
          </cell>
        </row>
        <row r="9350">
          <cell r="A9350" t="str">
            <v>E707912C</v>
          </cell>
          <cell r="B9350">
            <v>111.65</v>
          </cell>
          <cell r="C9350" t="str">
            <v>CURVO 12 dijelovi separator krom</v>
          </cell>
          <cell r="O9350">
            <v>247.5</v>
          </cell>
        </row>
        <row r="9351">
          <cell r="A9351" t="str">
            <v>E707912N</v>
          </cell>
          <cell r="B9351">
            <v>97.02</v>
          </cell>
          <cell r="C9351" t="str">
            <v>CURVO 12 dijelovi separator crna</v>
          </cell>
          <cell r="O9351">
            <v>247.5</v>
          </cell>
        </row>
        <row r="9352">
          <cell r="A9352" t="str">
            <v>E707913</v>
          </cell>
          <cell r="B9352">
            <v>123.97000000000001</v>
          </cell>
          <cell r="C9352" t="str">
            <v>CURVO 12 dijelovi nosač - ovjes l=max20cm aluminij</v>
          </cell>
          <cell r="O9352">
            <v>247.5</v>
          </cell>
        </row>
        <row r="9353">
          <cell r="A9353" t="str">
            <v>E707913B</v>
          </cell>
          <cell r="B9353">
            <v>177.87</v>
          </cell>
          <cell r="C9353" t="str">
            <v>CURVO 12 dijelovi nosač - ovjes l=max20cm bijela</v>
          </cell>
          <cell r="O9353">
            <v>247.5</v>
          </cell>
        </row>
        <row r="9354">
          <cell r="A9354" t="str">
            <v>E707913BM</v>
          </cell>
          <cell r="B9354">
            <v>177.87</v>
          </cell>
          <cell r="C9354" t="str">
            <v>CURVO 12 dijelovi nosač - ovjes l=max20cm zlatna</v>
          </cell>
          <cell r="O9354">
            <v>568.5</v>
          </cell>
        </row>
        <row r="9355">
          <cell r="A9355" t="str">
            <v>E707913C</v>
          </cell>
          <cell r="B9355">
            <v>204.82000000000002</v>
          </cell>
          <cell r="C9355" t="str">
            <v>CURVO 12 dijelovi nosač - ovjes l=max20cm krom</v>
          </cell>
          <cell r="O9355">
            <v>660</v>
          </cell>
        </row>
        <row r="9356">
          <cell r="A9356" t="str">
            <v>E707913N</v>
          </cell>
          <cell r="B9356">
            <v>177.87</v>
          </cell>
          <cell r="C9356" t="str">
            <v>CURVO 12 dijelovi nosač - ovjes l=max20cm crna</v>
          </cell>
          <cell r="O9356">
            <v>507</v>
          </cell>
        </row>
        <row r="9357">
          <cell r="A9357" t="str">
            <v>E707914</v>
          </cell>
          <cell r="B9357">
            <v>77.77</v>
          </cell>
          <cell r="C9357" t="str">
            <v>CURVO 12 dijelovi nosač l=7cm aluminij</v>
          </cell>
          <cell r="O9357">
            <v>577.5</v>
          </cell>
        </row>
        <row r="9358">
          <cell r="A9358" t="str">
            <v>E707914B</v>
          </cell>
          <cell r="B9358">
            <v>77.77</v>
          </cell>
          <cell r="C9358" t="str">
            <v>CURVO 12 dijelovi nosač l=7cm bijela</v>
          </cell>
          <cell r="O9358">
            <v>577.5</v>
          </cell>
        </row>
        <row r="9359">
          <cell r="A9359" t="str">
            <v>E707914BM</v>
          </cell>
          <cell r="B9359">
            <v>77.77</v>
          </cell>
          <cell r="C9359" t="str">
            <v>CURVO 12 dijelovi nosač l=7cm zlatna</v>
          </cell>
          <cell r="O9359">
            <v>577.5</v>
          </cell>
        </row>
        <row r="9360">
          <cell r="A9360" t="str">
            <v>E707914C</v>
          </cell>
          <cell r="B9360">
            <v>90.09</v>
          </cell>
          <cell r="C9360" t="str">
            <v>CURVO 12 dijelovi nosač l=7cm krom</v>
          </cell>
          <cell r="O9360">
            <v>577.5</v>
          </cell>
        </row>
        <row r="9361">
          <cell r="A9361" t="str">
            <v>E707914N</v>
          </cell>
          <cell r="B9361">
            <v>77.77</v>
          </cell>
          <cell r="C9361" t="str">
            <v>CURVO 12 dijelovi nosač l=7cm crna</v>
          </cell>
          <cell r="O9361">
            <v>553.5</v>
          </cell>
        </row>
        <row r="9362">
          <cell r="A9362" t="str">
            <v>E707915</v>
          </cell>
          <cell r="B9362">
            <v>658.35</v>
          </cell>
          <cell r="C9362" t="str">
            <v>CURVO 12V UREĐAJ ZA SAVIJANJE ŠINE</v>
          </cell>
          <cell r="O9362">
            <v>630</v>
          </cell>
        </row>
        <row r="9363">
          <cell r="A9363" t="str">
            <v>E707916</v>
          </cell>
          <cell r="B9363">
            <v>267.19000000000005</v>
          </cell>
          <cell r="C9363" t="str">
            <v>CURVO 12 dijelovi X konektor aluminij</v>
          </cell>
          <cell r="O9363">
            <v>547.5</v>
          </cell>
        </row>
        <row r="9364">
          <cell r="A9364" t="str">
            <v>E707916B</v>
          </cell>
          <cell r="B9364">
            <v>267.19000000000005</v>
          </cell>
          <cell r="C9364" t="str">
            <v>CURVO 12 dijelovi X konektor bijela</v>
          </cell>
          <cell r="O9364">
            <v>547.5</v>
          </cell>
        </row>
        <row r="9365">
          <cell r="A9365" t="str">
            <v>E707916BM</v>
          </cell>
          <cell r="B9365">
            <v>267.19000000000005</v>
          </cell>
          <cell r="C9365" t="str">
            <v>CURVO 12 dijelovi X konektor zlatna</v>
          </cell>
          <cell r="O9365">
            <v>547.5</v>
          </cell>
        </row>
        <row r="9366">
          <cell r="A9366" t="str">
            <v>E707916C</v>
          </cell>
          <cell r="B9366">
            <v>307.23</v>
          </cell>
          <cell r="C9366" t="str">
            <v>CURVO 12 dijelovi X konektor krom</v>
          </cell>
          <cell r="O9366">
            <v>547.5</v>
          </cell>
        </row>
        <row r="9367">
          <cell r="A9367" t="str">
            <v>E707916N</v>
          </cell>
          <cell r="B9367">
            <v>267.19000000000005</v>
          </cell>
          <cell r="C9367" t="str">
            <v>CURVO 12 dijelovi X konektor crna</v>
          </cell>
          <cell r="O9367">
            <v>604.5</v>
          </cell>
        </row>
        <row r="9368">
          <cell r="A9368" t="str">
            <v>E707917</v>
          </cell>
          <cell r="B9368">
            <v>246.4</v>
          </cell>
          <cell r="C9368" t="str">
            <v>CURVO 12 dijelovi T konektor aluminij</v>
          </cell>
          <cell r="O9368">
            <v>690</v>
          </cell>
        </row>
        <row r="9369">
          <cell r="A9369" t="str">
            <v>E707917B</v>
          </cell>
          <cell r="B9369">
            <v>246.4</v>
          </cell>
          <cell r="C9369" t="str">
            <v>CURVO 12 dijelovi T konektor bijela</v>
          </cell>
          <cell r="O9369">
            <v>540.75</v>
          </cell>
        </row>
        <row r="9370">
          <cell r="A9370" t="str">
            <v>E707917BM</v>
          </cell>
          <cell r="B9370">
            <v>246.4</v>
          </cell>
          <cell r="C9370" t="str">
            <v>CURVO 12 dijelovi T konektor zlatna</v>
          </cell>
          <cell r="O9370">
            <v>607.5</v>
          </cell>
        </row>
        <row r="9371">
          <cell r="A9371" t="str">
            <v>E707917C</v>
          </cell>
          <cell r="B9371">
            <v>282.59000000000003</v>
          </cell>
          <cell r="C9371" t="str">
            <v>CURVO 12 dijelovi T konektor krom</v>
          </cell>
          <cell r="O9371">
            <v>607.5</v>
          </cell>
        </row>
        <row r="9372">
          <cell r="A9372" t="str">
            <v>E707917N</v>
          </cell>
          <cell r="B9372">
            <v>246.4</v>
          </cell>
          <cell r="C9372" t="str">
            <v>CURVO 12 dijelovi T konektor crna</v>
          </cell>
          <cell r="O9372">
            <v>607.5</v>
          </cell>
        </row>
        <row r="9373">
          <cell r="A9373" t="str">
            <v>E707918</v>
          </cell>
          <cell r="B9373">
            <v>137.82999999999998</v>
          </cell>
          <cell r="C9373" t="str">
            <v>CURVO 12 dijelovi L konektor aluminij</v>
          </cell>
          <cell r="O9373">
            <v>607.5</v>
          </cell>
        </row>
        <row r="9374">
          <cell r="A9374" t="str">
            <v>E707918B</v>
          </cell>
          <cell r="B9374">
            <v>137.82999999999998</v>
          </cell>
          <cell r="C9374" t="str">
            <v>CURVO 12 dijelovi L konektor bijela</v>
          </cell>
          <cell r="O9374">
            <v>576.75</v>
          </cell>
        </row>
        <row r="9375">
          <cell r="A9375" t="str">
            <v>E707918BM</v>
          </cell>
          <cell r="B9375">
            <v>137.82999999999998</v>
          </cell>
          <cell r="C9375" t="str">
            <v>CURVO 12 dijelovi L konektor zlatna</v>
          </cell>
          <cell r="O9375">
            <v>543</v>
          </cell>
        </row>
        <row r="9376">
          <cell r="A9376" t="str">
            <v>E707918C</v>
          </cell>
          <cell r="B9376">
            <v>157.85</v>
          </cell>
          <cell r="C9376" t="str">
            <v>CURVO 12 dijelovi L konektor krom</v>
          </cell>
          <cell r="O9376">
            <v>664.5</v>
          </cell>
        </row>
        <row r="9377">
          <cell r="A9377" t="str">
            <v>E707918N</v>
          </cell>
          <cell r="B9377">
            <v>137.82999999999998</v>
          </cell>
          <cell r="C9377" t="str">
            <v>CURVO 12 dijelovi L konektor crna</v>
          </cell>
          <cell r="O9377">
            <v>188.25</v>
          </cell>
        </row>
        <row r="9378">
          <cell r="A9378" t="str">
            <v>E707921</v>
          </cell>
          <cell r="B9378">
            <v>318.01</v>
          </cell>
          <cell r="C9378" t="str">
            <v>CURVO 12 dijelovi konektor l=2m aluminij</v>
          </cell>
          <cell r="O9378">
            <v>1000.5</v>
          </cell>
        </row>
        <row r="9379">
          <cell r="A9379" t="str">
            <v>E707921B</v>
          </cell>
          <cell r="B9379">
            <v>318.01</v>
          </cell>
          <cell r="C9379" t="str">
            <v>CURVO 12 dijelovi konektor l=2m bijela</v>
          </cell>
          <cell r="O9379">
            <v>471</v>
          </cell>
        </row>
        <row r="9380">
          <cell r="A9380" t="str">
            <v>E707921BM</v>
          </cell>
          <cell r="B9380">
            <v>318.01</v>
          </cell>
          <cell r="C9380" t="str">
            <v>CURVO 12 dijelovi konektor l=2m zlatna</v>
          </cell>
          <cell r="O9380">
            <v>173.25</v>
          </cell>
        </row>
        <row r="9381">
          <cell r="A9381" t="str">
            <v>E707921C</v>
          </cell>
          <cell r="B9381">
            <v>365.75</v>
          </cell>
          <cell r="C9381" t="str">
            <v>CURVO 12 dijelovi konektor l=2m krom</v>
          </cell>
          <cell r="O9381">
            <v>330</v>
          </cell>
        </row>
        <row r="9382">
          <cell r="A9382" t="str">
            <v>E707921N</v>
          </cell>
          <cell r="B9382">
            <v>318.01</v>
          </cell>
          <cell r="C9382" t="str">
            <v>CURVO 12 dijelovi konektor l=2m crna</v>
          </cell>
          <cell r="O9382">
            <v>279.75</v>
          </cell>
        </row>
        <row r="9383">
          <cell r="A9383" t="str">
            <v>E707922</v>
          </cell>
          <cell r="B9383">
            <v>220.99</v>
          </cell>
          <cell r="C9383" t="str">
            <v>CURVO 12 dijelovi ovjes aluminij</v>
          </cell>
          <cell r="O9383">
            <v>607.5</v>
          </cell>
        </row>
        <row r="9384">
          <cell r="A9384" t="str">
            <v>E707922B</v>
          </cell>
          <cell r="B9384">
            <v>210.21</v>
          </cell>
          <cell r="C9384" t="str">
            <v>CURVO 12 dijelovi ovjes bijela</v>
          </cell>
          <cell r="O9384">
            <v>607.5</v>
          </cell>
        </row>
        <row r="9385">
          <cell r="A9385" t="str">
            <v>E707922BM</v>
          </cell>
          <cell r="B9385">
            <v>210.21</v>
          </cell>
          <cell r="C9385" t="str">
            <v>CURVO 12 dijelovi ovjes zlatna</v>
          </cell>
          <cell r="O9385">
            <v>607.5</v>
          </cell>
        </row>
        <row r="9386">
          <cell r="A9386" t="str">
            <v>E707922C</v>
          </cell>
          <cell r="B9386">
            <v>254.1</v>
          </cell>
          <cell r="C9386" t="str">
            <v>CURVO 12 dijelovi ovjes krom</v>
          </cell>
          <cell r="O9386">
            <v>607.5</v>
          </cell>
        </row>
        <row r="9387">
          <cell r="A9387" t="str">
            <v>E707922N</v>
          </cell>
          <cell r="B9387">
            <v>210.21</v>
          </cell>
          <cell r="C9387" t="str">
            <v>CURVO 12 dijelovi ovjes crna</v>
          </cell>
          <cell r="O9387">
            <v>607.5</v>
          </cell>
        </row>
        <row r="9388">
          <cell r="A9388" t="str">
            <v>E707923</v>
          </cell>
          <cell r="B9388">
            <v>151.69</v>
          </cell>
          <cell r="C9388" t="str">
            <v>CURVO 12 dijelovi nosač zidni aluminij</v>
          </cell>
          <cell r="O9388">
            <v>810</v>
          </cell>
        </row>
        <row r="9389">
          <cell r="A9389" t="str">
            <v>E707923B</v>
          </cell>
          <cell r="B9389">
            <v>151.69</v>
          </cell>
          <cell r="C9389" t="str">
            <v>CURVO 12 dijelovi nosač zidni bijela</v>
          </cell>
          <cell r="O9389">
            <v>810</v>
          </cell>
        </row>
        <row r="9390">
          <cell r="A9390" t="str">
            <v>E707923BM</v>
          </cell>
          <cell r="B9390">
            <v>151.69</v>
          </cell>
          <cell r="C9390" t="str">
            <v>CURVO 12 dijelovi nosač zidni zlatna</v>
          </cell>
          <cell r="O9390">
            <v>810</v>
          </cell>
        </row>
        <row r="9391">
          <cell r="A9391" t="str">
            <v>E707923C</v>
          </cell>
          <cell r="B9391">
            <v>174.79</v>
          </cell>
          <cell r="C9391" t="str">
            <v>CURVO 12 dijelovi nosač zidni krom</v>
          </cell>
          <cell r="O9391">
            <v>810</v>
          </cell>
        </row>
        <row r="9392">
          <cell r="A9392" t="str">
            <v>E707923N</v>
          </cell>
          <cell r="B9392">
            <v>151.69</v>
          </cell>
          <cell r="C9392" t="str">
            <v>CURVO 12 dijelovi nosač zidni crna</v>
          </cell>
          <cell r="O9392">
            <v>810</v>
          </cell>
        </row>
        <row r="9393">
          <cell r="A9393" t="str">
            <v>E707930</v>
          </cell>
          <cell r="B9393">
            <v>290.29000000000002</v>
          </cell>
          <cell r="C9393" t="str">
            <v>CURVO 12 adaptor za Jack system krom</v>
          </cell>
          <cell r="O9393">
            <v>1065</v>
          </cell>
        </row>
        <row r="9394">
          <cell r="A9394" t="str">
            <v>E707934</v>
          </cell>
          <cell r="B9394">
            <v>254.1</v>
          </cell>
          <cell r="C9394" t="str">
            <v>CURVO 12 adaptor za Jack system bijeli</v>
          </cell>
          <cell r="O9394">
            <v>1065</v>
          </cell>
        </row>
        <row r="9395">
          <cell r="A9395" t="str">
            <v>E707935</v>
          </cell>
          <cell r="B9395">
            <v>254.1</v>
          </cell>
          <cell r="C9395" t="str">
            <v>CURVO 12 adaptor za Jack system crni</v>
          </cell>
          <cell r="O9395">
            <v>1065</v>
          </cell>
        </row>
        <row r="9396">
          <cell r="A9396" t="str">
            <v>E707938</v>
          </cell>
          <cell r="B9396">
            <v>254.1</v>
          </cell>
          <cell r="C9396" t="str">
            <v>CURVO 12 adaptor za Jack system sivi</v>
          </cell>
          <cell r="O9396">
            <v>1065</v>
          </cell>
        </row>
        <row r="9397">
          <cell r="A9397" t="str">
            <v>E707939</v>
          </cell>
          <cell r="B9397">
            <v>254.1</v>
          </cell>
          <cell r="C9397" t="str">
            <v>CURVO 12 adaptor za Jack system aluminij</v>
          </cell>
          <cell r="O9397">
            <v>1065</v>
          </cell>
        </row>
        <row r="9398">
          <cell r="A9398" t="str">
            <v>E708700</v>
          </cell>
          <cell r="B9398">
            <v>583.66</v>
          </cell>
          <cell r="C9398" t="str">
            <v>BLOCK reflektor l=25cm, staklo transparent</v>
          </cell>
          <cell r="O9398">
            <v>1192.5</v>
          </cell>
        </row>
        <row r="9399">
          <cell r="A9399" t="str">
            <v>E708700C</v>
          </cell>
          <cell r="B9399">
            <v>677.6</v>
          </cell>
          <cell r="C9399" t="str">
            <v>BLOCK reflektor l=25cm, staklo krom</v>
          </cell>
          <cell r="O9399">
            <v>1192.5</v>
          </cell>
        </row>
        <row r="9400">
          <cell r="A9400" t="str">
            <v>E708704</v>
          </cell>
          <cell r="B9400">
            <v>520.52</v>
          </cell>
          <cell r="C9400" t="str">
            <v>BLOCK reflektor l=25cm, staklo opal</v>
          </cell>
          <cell r="O9400">
            <v>1192.5</v>
          </cell>
        </row>
        <row r="9401">
          <cell r="A9401" t="str">
            <v>E708704B</v>
          </cell>
          <cell r="B9401">
            <v>592.9</v>
          </cell>
          <cell r="C9401" t="str">
            <v>BLOCK reflektor l=25cm, staklo bijelo</v>
          </cell>
          <cell r="O9401">
            <v>1192.5</v>
          </cell>
        </row>
        <row r="9402">
          <cell r="A9402" t="str">
            <v>E708705</v>
          </cell>
          <cell r="B9402">
            <v>592.9</v>
          </cell>
          <cell r="C9402" t="str">
            <v>BLOCK reflektor l=25cm, staklo crno</v>
          </cell>
          <cell r="O9402">
            <v>1192.5</v>
          </cell>
        </row>
        <row r="9403">
          <cell r="A9403" t="str">
            <v>E708708</v>
          </cell>
          <cell r="B9403">
            <v>592.9</v>
          </cell>
          <cell r="C9403" t="str">
            <v>BLOCK reflektor l=25cm, staklo sivo</v>
          </cell>
          <cell r="O9403">
            <v>1972.5</v>
          </cell>
        </row>
        <row r="9404">
          <cell r="A9404" t="str">
            <v>E708709</v>
          </cell>
          <cell r="B9404">
            <v>592.9</v>
          </cell>
          <cell r="C9404" t="str">
            <v>BLOCK reflektor l=25cm, staklo aluminij</v>
          </cell>
          <cell r="O9404">
            <v>1972.5</v>
          </cell>
        </row>
        <row r="9405">
          <cell r="A9405" t="str">
            <v>E708710</v>
          </cell>
          <cell r="B9405">
            <v>568.26</v>
          </cell>
          <cell r="C9405" t="str">
            <v>BLOCK reflektor l=10cm, staklo transparent</v>
          </cell>
          <cell r="O9405">
            <v>1972.5</v>
          </cell>
        </row>
        <row r="9406">
          <cell r="A9406" t="str">
            <v>E708710C</v>
          </cell>
          <cell r="B9406">
            <v>646.80000000000007</v>
          </cell>
          <cell r="C9406" t="str">
            <v>BLOCK reflektor l=10cm, staklo krom</v>
          </cell>
          <cell r="O9406">
            <v>1972.5</v>
          </cell>
        </row>
        <row r="9407">
          <cell r="A9407" t="str">
            <v>E708714B</v>
          </cell>
          <cell r="B9407">
            <v>562.1</v>
          </cell>
          <cell r="C9407" t="str">
            <v>BLOCK reflektor l=10cm, staklo bijelo</v>
          </cell>
          <cell r="O9407">
            <v>1972.5</v>
          </cell>
        </row>
        <row r="9408">
          <cell r="A9408" t="str">
            <v>E708715</v>
          </cell>
          <cell r="B9408">
            <v>562.1</v>
          </cell>
          <cell r="C9408" t="str">
            <v>BLOCK reflektor l=10cm, staklo crno</v>
          </cell>
          <cell r="O9408">
            <v>592.5</v>
          </cell>
        </row>
        <row r="9409">
          <cell r="A9409" t="str">
            <v>E708718</v>
          </cell>
          <cell r="B9409">
            <v>562.1</v>
          </cell>
          <cell r="C9409" t="str">
            <v>BLOCK reflektor l=10cm, staklo sivo</v>
          </cell>
          <cell r="O9409">
            <v>457.5</v>
          </cell>
        </row>
        <row r="9410">
          <cell r="A9410" t="str">
            <v>E708719</v>
          </cell>
          <cell r="B9410">
            <v>562.1</v>
          </cell>
          <cell r="C9410" t="str">
            <v>BLOCK reflektor l=10cm, staklo aluminij</v>
          </cell>
          <cell r="O9410">
            <v>592.5</v>
          </cell>
        </row>
        <row r="9411">
          <cell r="A9411" t="str">
            <v>E708720</v>
          </cell>
          <cell r="B9411">
            <v>620.62</v>
          </cell>
          <cell r="C9411" t="str">
            <v>BLOCK reflektor l=50cm, staklo transparent</v>
          </cell>
          <cell r="O9411">
            <v>457.5</v>
          </cell>
        </row>
        <row r="9412">
          <cell r="A9412" t="str">
            <v>E708720C</v>
          </cell>
          <cell r="B9412">
            <v>708.4</v>
          </cell>
          <cell r="C9412" t="str">
            <v>BLOCK reflektor l=50cm, staklo krom</v>
          </cell>
          <cell r="O9412">
            <v>592.5</v>
          </cell>
        </row>
        <row r="9413">
          <cell r="A9413" t="str">
            <v>E708724</v>
          </cell>
          <cell r="B9413">
            <v>555.16999999999996</v>
          </cell>
          <cell r="C9413" t="str">
            <v>BLOCK reflektor l=50cm, staklo opal</v>
          </cell>
          <cell r="O9413">
            <v>457.5</v>
          </cell>
        </row>
        <row r="9414">
          <cell r="A9414" t="str">
            <v>E708724B</v>
          </cell>
          <cell r="B9414">
            <v>623.70000000000005</v>
          </cell>
          <cell r="C9414" t="str">
            <v>BLOCK reflektor l=50cm, staklo bijelo</v>
          </cell>
          <cell r="O9414">
            <v>592.5</v>
          </cell>
        </row>
        <row r="9415">
          <cell r="A9415" t="str">
            <v>E708725</v>
          </cell>
          <cell r="B9415">
            <v>623.70000000000005</v>
          </cell>
          <cell r="C9415" t="str">
            <v>BLOCK reflektor l=50cm, staklo crno</v>
          </cell>
          <cell r="O9415">
            <v>457.5</v>
          </cell>
        </row>
        <row r="9416">
          <cell r="A9416" t="str">
            <v>E708728</v>
          </cell>
          <cell r="B9416">
            <v>623.70000000000005</v>
          </cell>
          <cell r="C9416" t="str">
            <v>BLOCK reflektor l=50cm, staklo sivo</v>
          </cell>
          <cell r="O9416">
            <v>465</v>
          </cell>
        </row>
        <row r="9417">
          <cell r="A9417" t="str">
            <v>E708729</v>
          </cell>
          <cell r="B9417">
            <v>623.70000000000005</v>
          </cell>
          <cell r="C9417" t="str">
            <v>BLOCK reflektor l=55cm, staklo aluminij</v>
          </cell>
          <cell r="O9417">
            <v>352.5</v>
          </cell>
        </row>
        <row r="9418">
          <cell r="A9418" t="str">
            <v>E708790</v>
          </cell>
          <cell r="B9418">
            <v>592.13000000000011</v>
          </cell>
          <cell r="C9418" t="str">
            <v>BLOCK reflektor za CURVO 12, 50W GU5,3, staklo transparentno</v>
          </cell>
          <cell r="O9418">
            <v>592.5</v>
          </cell>
        </row>
        <row r="9419">
          <cell r="A9419" t="str">
            <v>E708794</v>
          </cell>
          <cell r="B9419">
            <v>557.48</v>
          </cell>
          <cell r="C9419" t="str">
            <v>BLOCK reflektor za CURVO 12, 50W GU5,3, staklo opalno</v>
          </cell>
          <cell r="O9419">
            <v>409.5</v>
          </cell>
        </row>
        <row r="9420">
          <cell r="A9420" t="str">
            <v>E708799</v>
          </cell>
          <cell r="B9420">
            <v>682.22</v>
          </cell>
          <cell r="C9420" t="str">
            <v>BLOCK reflektor za CURVO 12, 50W GU5,3, tijelo aluminij</v>
          </cell>
          <cell r="O9420">
            <v>810</v>
          </cell>
        </row>
        <row r="9421">
          <cell r="A9421" t="str">
            <v>E709900</v>
          </cell>
          <cell r="B9421">
            <v>193.27</v>
          </cell>
          <cell r="C9421" t="str">
            <v>CURVO 12 difuzor 11x3,5cm</v>
          </cell>
          <cell r="O9421">
            <v>637.5</v>
          </cell>
        </row>
        <row r="9422">
          <cell r="A9422" t="str">
            <v>E710629</v>
          </cell>
          <cell r="B9422">
            <v>1027.18</v>
          </cell>
          <cell r="C9422" t="str">
            <v>GENEX reflektor l=70cm, el. transformator</v>
          </cell>
          <cell r="O9422">
            <v>810</v>
          </cell>
        </row>
        <row r="9423">
          <cell r="A9423" t="str">
            <v>E710799</v>
          </cell>
          <cell r="B9423">
            <v>483.56</v>
          </cell>
          <cell r="C9423" t="str">
            <v>GENEX reflektor za CURVO 12, 50W GU5,3, tijelo aluminij</v>
          </cell>
          <cell r="O9423">
            <v>637.5</v>
          </cell>
        </row>
        <row r="9424">
          <cell r="A9424" t="str">
            <v>E711704</v>
          </cell>
          <cell r="B9424">
            <v>177.87</v>
          </cell>
          <cell r="C9424" t="str">
            <v>CANDELINA za Curvo 12 GY6,35 35W opal</v>
          </cell>
          <cell r="O9424">
            <v>810</v>
          </cell>
        </row>
        <row r="9425">
          <cell r="A9425" t="str">
            <v>E711719</v>
          </cell>
          <cell r="B9425">
            <v>338.8</v>
          </cell>
          <cell r="C9425" t="str">
            <v>DANY za Curvo 12 GU5,3 50W aluminij</v>
          </cell>
          <cell r="O9425">
            <v>637.5</v>
          </cell>
        </row>
        <row r="9426">
          <cell r="A9426" t="str">
            <v>E711729</v>
          </cell>
          <cell r="B9426">
            <v>287.20999999999998</v>
          </cell>
          <cell r="C9426" t="str">
            <v>KAPITAL za Curvo 12 G53 50W aluminij</v>
          </cell>
          <cell r="O9426">
            <v>810</v>
          </cell>
        </row>
        <row r="9427">
          <cell r="A9427" t="str">
            <v>E712600A</v>
          </cell>
          <cell r="B9427">
            <v>623.70000000000005</v>
          </cell>
          <cell r="C9427" t="str">
            <v>PROFILE PLUS modul L=60cm orange</v>
          </cell>
          <cell r="O9427">
            <v>637.5</v>
          </cell>
        </row>
        <row r="9428">
          <cell r="A9428" t="str">
            <v>E712600B</v>
          </cell>
          <cell r="B9428">
            <v>623.70000000000005</v>
          </cell>
          <cell r="C9428" t="str">
            <v>PROFILE PLUS modul L=60cm white</v>
          </cell>
          <cell r="O9428">
            <v>638.25</v>
          </cell>
        </row>
        <row r="9429">
          <cell r="A9429" t="str">
            <v>E712600G</v>
          </cell>
          <cell r="B9429">
            <v>623.70000000000005</v>
          </cell>
          <cell r="C9429" t="str">
            <v>PROFILE PLUS modul L=60cm grey</v>
          </cell>
          <cell r="O9429">
            <v>555</v>
          </cell>
        </row>
        <row r="9430">
          <cell r="A9430" t="str">
            <v>E712600N</v>
          </cell>
          <cell r="B9430">
            <v>623.70000000000005</v>
          </cell>
          <cell r="C9430" t="str">
            <v>PROFILE PLUS modul L=60cm black</v>
          </cell>
          <cell r="O9430">
            <v>810</v>
          </cell>
        </row>
        <row r="9431">
          <cell r="A9431" t="str">
            <v>E712600V</v>
          </cell>
          <cell r="B9431">
            <v>623.70000000000005</v>
          </cell>
          <cell r="C9431" t="str">
            <v>PROFILE PLUS modul L=60cm green</v>
          </cell>
          <cell r="O9431">
            <v>637.5</v>
          </cell>
        </row>
        <row r="9432">
          <cell r="A9432" t="str">
            <v>E712601A</v>
          </cell>
          <cell r="B9432">
            <v>831.6</v>
          </cell>
          <cell r="C9432" t="str">
            <v>PROFILE PLUS modul L=90cm orange</v>
          </cell>
          <cell r="O9432">
            <v>1041.75</v>
          </cell>
        </row>
        <row r="9433">
          <cell r="A9433" t="str">
            <v>E712601B</v>
          </cell>
          <cell r="B9433">
            <v>831.6</v>
          </cell>
          <cell r="C9433" t="str">
            <v>PROFILE PLUS modul L=90cm white</v>
          </cell>
          <cell r="O9433">
            <v>862.5</v>
          </cell>
        </row>
        <row r="9434">
          <cell r="A9434" t="str">
            <v>E712601G</v>
          </cell>
          <cell r="B9434">
            <v>831.6</v>
          </cell>
          <cell r="C9434" t="str">
            <v>PROFILE PLUS modul L=90cm grey</v>
          </cell>
          <cell r="O9434">
            <v>1041.75</v>
          </cell>
        </row>
        <row r="9435">
          <cell r="A9435" t="str">
            <v>E712601N</v>
          </cell>
          <cell r="B9435">
            <v>831.6</v>
          </cell>
          <cell r="C9435" t="str">
            <v>PROFILE PLUS modul L=90cm black</v>
          </cell>
          <cell r="O9435">
            <v>862.5</v>
          </cell>
        </row>
        <row r="9436">
          <cell r="A9436" t="str">
            <v>E712601V</v>
          </cell>
          <cell r="B9436">
            <v>831.6</v>
          </cell>
          <cell r="C9436" t="str">
            <v>PROFILE PLUS modul L=90cm green</v>
          </cell>
          <cell r="O9436">
            <v>1041.75</v>
          </cell>
        </row>
        <row r="9437">
          <cell r="A9437" t="str">
            <v>E712602A</v>
          </cell>
          <cell r="B9437">
            <v>1093.4000000000001</v>
          </cell>
          <cell r="C9437" t="str">
            <v>PROFILE PLUS modul L=120cm orange</v>
          </cell>
          <cell r="O9437">
            <v>862.5</v>
          </cell>
        </row>
        <row r="9438">
          <cell r="A9438" t="str">
            <v>E712602B</v>
          </cell>
          <cell r="B9438">
            <v>1093.4000000000001</v>
          </cell>
          <cell r="C9438" t="str">
            <v>PROFILE PLUS modul L=120cm white</v>
          </cell>
          <cell r="O9438">
            <v>1041.75</v>
          </cell>
        </row>
        <row r="9439">
          <cell r="A9439" t="str">
            <v>E712602G</v>
          </cell>
          <cell r="B9439">
            <v>1093.4000000000001</v>
          </cell>
          <cell r="C9439" t="str">
            <v>PROFILE PLUS modul L=120cm grey</v>
          </cell>
          <cell r="O9439">
            <v>862.5</v>
          </cell>
        </row>
        <row r="9440">
          <cell r="A9440" t="str">
            <v>E712602N</v>
          </cell>
          <cell r="B9440">
            <v>1093.4000000000001</v>
          </cell>
          <cell r="C9440" t="str">
            <v>PROFILE PLUS modul L=120cm black</v>
          </cell>
          <cell r="O9440">
            <v>847.5</v>
          </cell>
        </row>
        <row r="9441">
          <cell r="A9441" t="str">
            <v>E712602V</v>
          </cell>
          <cell r="B9441">
            <v>1093.4000000000001</v>
          </cell>
          <cell r="C9441" t="str">
            <v>PROFILE PLUS modul L=120cm green</v>
          </cell>
          <cell r="O9441">
            <v>727.5</v>
          </cell>
        </row>
        <row r="9442">
          <cell r="A9442" t="str">
            <v>E712603A</v>
          </cell>
          <cell r="B9442">
            <v>1224.3</v>
          </cell>
          <cell r="C9442" t="str">
            <v>PROFILE PLUS modul L=150cm orange</v>
          </cell>
          <cell r="O9442">
            <v>1041.75</v>
          </cell>
        </row>
        <row r="9443">
          <cell r="A9443" t="str">
            <v>E712603B</v>
          </cell>
          <cell r="B9443">
            <v>1224.3</v>
          </cell>
          <cell r="C9443" t="str">
            <v>PROFILE PLUS modul L=150cm white</v>
          </cell>
          <cell r="O9443">
            <v>862.5</v>
          </cell>
        </row>
        <row r="9444">
          <cell r="A9444" t="str">
            <v>E712603G</v>
          </cell>
          <cell r="B9444">
            <v>1224.3</v>
          </cell>
          <cell r="C9444" t="str">
            <v>PROFILE PLUS modul L=150cm grey</v>
          </cell>
          <cell r="O9444">
            <v>1170</v>
          </cell>
        </row>
        <row r="9445">
          <cell r="A9445" t="str">
            <v>E712603N</v>
          </cell>
          <cell r="B9445">
            <v>1224.3</v>
          </cell>
          <cell r="C9445" t="str">
            <v>PROFILE PLUS modul L=150cm black</v>
          </cell>
          <cell r="O9445">
            <v>967.5</v>
          </cell>
        </row>
        <row r="9446">
          <cell r="A9446" t="str">
            <v>E712603V</v>
          </cell>
          <cell r="B9446">
            <v>1224.3</v>
          </cell>
          <cell r="C9446" t="str">
            <v>PROFILE PLUS modul L=150cm green</v>
          </cell>
          <cell r="O9446">
            <v>1170</v>
          </cell>
        </row>
        <row r="9447">
          <cell r="A9447" t="str">
            <v>E712604A</v>
          </cell>
          <cell r="B9447">
            <v>2025.1000000000001</v>
          </cell>
          <cell r="C9447" t="str">
            <v>PROFILE PLUS modul L=300cm orange</v>
          </cell>
          <cell r="O9447">
            <v>967.5</v>
          </cell>
        </row>
        <row r="9448">
          <cell r="A9448" t="str">
            <v>E712604B</v>
          </cell>
          <cell r="B9448">
            <v>2025.1000000000001</v>
          </cell>
          <cell r="C9448" t="str">
            <v>PROFILE PLUS modul L=300cm white</v>
          </cell>
          <cell r="O9448">
            <v>1170</v>
          </cell>
        </row>
        <row r="9449">
          <cell r="A9449" t="str">
            <v>E712604G</v>
          </cell>
          <cell r="B9449">
            <v>2025.1000000000001</v>
          </cell>
          <cell r="C9449" t="str">
            <v>PROFILE PLUS modul L=300cm grey</v>
          </cell>
          <cell r="O9449">
            <v>967.5</v>
          </cell>
        </row>
        <row r="9450">
          <cell r="A9450" t="str">
            <v>E712604N</v>
          </cell>
          <cell r="B9450">
            <v>2025.1000000000001</v>
          </cell>
          <cell r="C9450" t="str">
            <v>PROFILE PLUS modul L=300cm black</v>
          </cell>
          <cell r="O9450">
            <v>1170</v>
          </cell>
        </row>
        <row r="9451">
          <cell r="A9451" t="str">
            <v>E712604V</v>
          </cell>
          <cell r="B9451">
            <v>2025.1000000000001</v>
          </cell>
          <cell r="C9451" t="str">
            <v>PROFILE PLUS modul L=300cm green</v>
          </cell>
          <cell r="O9451">
            <v>967.5</v>
          </cell>
        </row>
        <row r="9452">
          <cell r="A9452" t="str">
            <v>E712900A</v>
          </cell>
          <cell r="B9452">
            <v>608.30000000000007</v>
          </cell>
          <cell r="C9452" t="str">
            <v>PROFILE PLUS komponente L=60cm orange</v>
          </cell>
          <cell r="O9452">
            <v>822</v>
          </cell>
        </row>
        <row r="9453">
          <cell r="A9453" t="str">
            <v>E712900AC</v>
          </cell>
          <cell r="B9453">
            <v>469.7</v>
          </cell>
          <cell r="C9453" t="str">
            <v>profile 0,6m</v>
          </cell>
          <cell r="O9453">
            <v>727.5</v>
          </cell>
        </row>
        <row r="9454">
          <cell r="A9454" t="str">
            <v>E712900B</v>
          </cell>
          <cell r="B9454">
            <v>608.30000000000007</v>
          </cell>
          <cell r="C9454" t="str">
            <v>PROFILE PLUS komponente L=60cm white</v>
          </cell>
          <cell r="O9454">
            <v>1170</v>
          </cell>
        </row>
        <row r="9455">
          <cell r="A9455" t="str">
            <v>E712900BC</v>
          </cell>
          <cell r="B9455">
            <v>469.7</v>
          </cell>
          <cell r="C9455" t="str">
            <v>profile 0,6m</v>
          </cell>
          <cell r="O9455">
            <v>967.5</v>
          </cell>
        </row>
        <row r="9456">
          <cell r="A9456" t="str">
            <v>E712900G</v>
          </cell>
          <cell r="B9456">
            <v>608.30000000000007</v>
          </cell>
          <cell r="C9456" t="str">
            <v>PROFILE PLUS komponente L=60cm grey</v>
          </cell>
          <cell r="O9456">
            <v>1942.5</v>
          </cell>
        </row>
        <row r="9457">
          <cell r="A9457" t="str">
            <v>E712900GC</v>
          </cell>
          <cell r="B9457">
            <v>469.7</v>
          </cell>
          <cell r="C9457" t="str">
            <v>profile 0,6m</v>
          </cell>
          <cell r="O9457">
            <v>1702.5</v>
          </cell>
        </row>
        <row r="9458">
          <cell r="A9458" t="str">
            <v>E712900N</v>
          </cell>
          <cell r="B9458">
            <v>608.30000000000007</v>
          </cell>
          <cell r="C9458" t="str">
            <v>PROFILE PLUS komponente L=60cm black</v>
          </cell>
          <cell r="O9458">
            <v>1942.5</v>
          </cell>
        </row>
        <row r="9459">
          <cell r="A9459" t="str">
            <v>E712900NC</v>
          </cell>
          <cell r="B9459">
            <v>469.7</v>
          </cell>
          <cell r="C9459" t="str">
            <v>profile 0,6m</v>
          </cell>
          <cell r="O9459">
            <v>1702.5</v>
          </cell>
        </row>
        <row r="9460">
          <cell r="A9460" t="str">
            <v>E712900SG</v>
          </cell>
          <cell r="B9460">
            <v>477.40000000000003</v>
          </cell>
          <cell r="C9460" t="str">
            <v>profile 0,6m</v>
          </cell>
          <cell r="O9460">
            <v>1942.5</v>
          </cell>
        </row>
        <row r="9461">
          <cell r="A9461" t="str">
            <v>E712900SN</v>
          </cell>
          <cell r="B9461">
            <v>361.90000000000003</v>
          </cell>
          <cell r="C9461" t="str">
            <v>profile 0,6m</v>
          </cell>
          <cell r="O9461">
            <v>1702.5</v>
          </cell>
        </row>
        <row r="9462">
          <cell r="A9462" t="str">
            <v>E712900V</v>
          </cell>
          <cell r="B9462">
            <v>608.30000000000007</v>
          </cell>
          <cell r="C9462" t="str">
            <v>PROFILE PLUS komponente L=60cm green</v>
          </cell>
          <cell r="O9462">
            <v>1942.5</v>
          </cell>
        </row>
        <row r="9463">
          <cell r="A9463" t="str">
            <v>E712900VC</v>
          </cell>
          <cell r="B9463">
            <v>420.42</v>
          </cell>
          <cell r="C9463" t="str">
            <v>profile 0,6m</v>
          </cell>
          <cell r="O9463">
            <v>1702.5</v>
          </cell>
        </row>
        <row r="9464">
          <cell r="A9464" t="str">
            <v>E712901A</v>
          </cell>
          <cell r="B9464">
            <v>831.6</v>
          </cell>
          <cell r="C9464" t="str">
            <v>PROFILE PLUS komponente L=90cm orange</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BF11F-6FAF-4A71-91CF-A180CAFC1B71}">
  <sheetPr>
    <tabColor rgb="FF92D050"/>
  </sheetPr>
  <dimension ref="B1:N50"/>
  <sheetViews>
    <sheetView tabSelected="1" view="pageBreakPreview" zoomScaleNormal="100" zoomScaleSheetLayoutView="100" workbookViewId="0">
      <selection activeCell="L10" sqref="L10"/>
    </sheetView>
  </sheetViews>
  <sheetFormatPr defaultRowHeight="12.75"/>
  <cols>
    <col min="1" max="1" width="2.42578125" style="514" customWidth="1"/>
    <col min="2" max="4" width="9.140625" style="514"/>
    <col min="5" max="5" width="15.140625" style="514" customWidth="1"/>
    <col min="6" max="6" width="4.42578125" style="514" customWidth="1"/>
    <col min="7" max="7" width="9.140625" style="514"/>
    <col min="8" max="8" width="16.85546875" style="514" customWidth="1"/>
    <col min="9" max="9" width="9.140625" style="514"/>
    <col min="10" max="10" width="7.7109375" style="514" customWidth="1"/>
    <col min="11" max="256" width="9.140625" style="514"/>
    <col min="257" max="257" width="2.42578125" style="514" customWidth="1"/>
    <col min="258" max="260" width="9.140625" style="514"/>
    <col min="261" max="261" width="15.140625" style="514" customWidth="1"/>
    <col min="262" max="262" width="4.42578125" style="514" customWidth="1"/>
    <col min="263" max="263" width="9.140625" style="514"/>
    <col min="264" max="264" width="16.85546875" style="514" customWidth="1"/>
    <col min="265" max="265" width="9.140625" style="514"/>
    <col min="266" max="266" width="7.7109375" style="514" customWidth="1"/>
    <col min="267" max="512" width="9.140625" style="514"/>
    <col min="513" max="513" width="2.42578125" style="514" customWidth="1"/>
    <col min="514" max="516" width="9.140625" style="514"/>
    <col min="517" max="517" width="15.140625" style="514" customWidth="1"/>
    <col min="518" max="518" width="4.42578125" style="514" customWidth="1"/>
    <col min="519" max="519" width="9.140625" style="514"/>
    <col min="520" max="520" width="16.85546875" style="514" customWidth="1"/>
    <col min="521" max="521" width="9.140625" style="514"/>
    <col min="522" max="522" width="7.7109375" style="514" customWidth="1"/>
    <col min="523" max="768" width="9.140625" style="514"/>
    <col min="769" max="769" width="2.42578125" style="514" customWidth="1"/>
    <col min="770" max="772" width="9.140625" style="514"/>
    <col min="773" max="773" width="15.140625" style="514" customWidth="1"/>
    <col min="774" max="774" width="4.42578125" style="514" customWidth="1"/>
    <col min="775" max="775" width="9.140625" style="514"/>
    <col min="776" max="776" width="16.85546875" style="514" customWidth="1"/>
    <col min="777" max="777" width="9.140625" style="514"/>
    <col min="778" max="778" width="7.7109375" style="514" customWidth="1"/>
    <col min="779" max="1024" width="9.140625" style="514"/>
    <col min="1025" max="1025" width="2.42578125" style="514" customWidth="1"/>
    <col min="1026" max="1028" width="9.140625" style="514"/>
    <col min="1029" max="1029" width="15.140625" style="514" customWidth="1"/>
    <col min="1030" max="1030" width="4.42578125" style="514" customWidth="1"/>
    <col min="1031" max="1031" width="9.140625" style="514"/>
    <col min="1032" max="1032" width="16.85546875" style="514" customWidth="1"/>
    <col min="1033" max="1033" width="9.140625" style="514"/>
    <col min="1034" max="1034" width="7.7109375" style="514" customWidth="1"/>
    <col min="1035" max="1280" width="9.140625" style="514"/>
    <col min="1281" max="1281" width="2.42578125" style="514" customWidth="1"/>
    <col min="1282" max="1284" width="9.140625" style="514"/>
    <col min="1285" max="1285" width="15.140625" style="514" customWidth="1"/>
    <col min="1286" max="1286" width="4.42578125" style="514" customWidth="1"/>
    <col min="1287" max="1287" width="9.140625" style="514"/>
    <col min="1288" max="1288" width="16.85546875" style="514" customWidth="1"/>
    <col min="1289" max="1289" width="9.140625" style="514"/>
    <col min="1290" max="1290" width="7.7109375" style="514" customWidth="1"/>
    <col min="1291" max="1536" width="9.140625" style="514"/>
    <col min="1537" max="1537" width="2.42578125" style="514" customWidth="1"/>
    <col min="1538" max="1540" width="9.140625" style="514"/>
    <col min="1541" max="1541" width="15.140625" style="514" customWidth="1"/>
    <col min="1542" max="1542" width="4.42578125" style="514" customWidth="1"/>
    <col min="1543" max="1543" width="9.140625" style="514"/>
    <col min="1544" max="1544" width="16.85546875" style="514" customWidth="1"/>
    <col min="1545" max="1545" width="9.140625" style="514"/>
    <col min="1546" max="1546" width="7.7109375" style="514" customWidth="1"/>
    <col min="1547" max="1792" width="9.140625" style="514"/>
    <col min="1793" max="1793" width="2.42578125" style="514" customWidth="1"/>
    <col min="1794" max="1796" width="9.140625" style="514"/>
    <col min="1797" max="1797" width="15.140625" style="514" customWidth="1"/>
    <col min="1798" max="1798" width="4.42578125" style="514" customWidth="1"/>
    <col min="1799" max="1799" width="9.140625" style="514"/>
    <col min="1800" max="1800" width="16.85546875" style="514" customWidth="1"/>
    <col min="1801" max="1801" width="9.140625" style="514"/>
    <col min="1802" max="1802" width="7.7109375" style="514" customWidth="1"/>
    <col min="1803" max="2048" width="9.140625" style="514"/>
    <col min="2049" max="2049" width="2.42578125" style="514" customWidth="1"/>
    <col min="2050" max="2052" width="9.140625" style="514"/>
    <col min="2053" max="2053" width="15.140625" style="514" customWidth="1"/>
    <col min="2054" max="2054" width="4.42578125" style="514" customWidth="1"/>
    <col min="2055" max="2055" width="9.140625" style="514"/>
    <col min="2056" max="2056" width="16.85546875" style="514" customWidth="1"/>
    <col min="2057" max="2057" width="9.140625" style="514"/>
    <col min="2058" max="2058" width="7.7109375" style="514" customWidth="1"/>
    <col min="2059" max="2304" width="9.140625" style="514"/>
    <col min="2305" max="2305" width="2.42578125" style="514" customWidth="1"/>
    <col min="2306" max="2308" width="9.140625" style="514"/>
    <col min="2309" max="2309" width="15.140625" style="514" customWidth="1"/>
    <col min="2310" max="2310" width="4.42578125" style="514" customWidth="1"/>
    <col min="2311" max="2311" width="9.140625" style="514"/>
    <col min="2312" max="2312" width="16.85546875" style="514" customWidth="1"/>
    <col min="2313" max="2313" width="9.140625" style="514"/>
    <col min="2314" max="2314" width="7.7109375" style="514" customWidth="1"/>
    <col min="2315" max="2560" width="9.140625" style="514"/>
    <col min="2561" max="2561" width="2.42578125" style="514" customWidth="1"/>
    <col min="2562" max="2564" width="9.140625" style="514"/>
    <col min="2565" max="2565" width="15.140625" style="514" customWidth="1"/>
    <col min="2566" max="2566" width="4.42578125" style="514" customWidth="1"/>
    <col min="2567" max="2567" width="9.140625" style="514"/>
    <col min="2568" max="2568" width="16.85546875" style="514" customWidth="1"/>
    <col min="2569" max="2569" width="9.140625" style="514"/>
    <col min="2570" max="2570" width="7.7109375" style="514" customWidth="1"/>
    <col min="2571" max="2816" width="9.140625" style="514"/>
    <col min="2817" max="2817" width="2.42578125" style="514" customWidth="1"/>
    <col min="2818" max="2820" width="9.140625" style="514"/>
    <col min="2821" max="2821" width="15.140625" style="514" customWidth="1"/>
    <col min="2822" max="2822" width="4.42578125" style="514" customWidth="1"/>
    <col min="2823" max="2823" width="9.140625" style="514"/>
    <col min="2824" max="2824" width="16.85546875" style="514" customWidth="1"/>
    <col min="2825" max="2825" width="9.140625" style="514"/>
    <col min="2826" max="2826" width="7.7109375" style="514" customWidth="1"/>
    <col min="2827" max="3072" width="9.140625" style="514"/>
    <col min="3073" max="3073" width="2.42578125" style="514" customWidth="1"/>
    <col min="3074" max="3076" width="9.140625" style="514"/>
    <col min="3077" max="3077" width="15.140625" style="514" customWidth="1"/>
    <col min="3078" max="3078" width="4.42578125" style="514" customWidth="1"/>
    <col min="3079" max="3079" width="9.140625" style="514"/>
    <col min="3080" max="3080" width="16.85546875" style="514" customWidth="1"/>
    <col min="3081" max="3081" width="9.140625" style="514"/>
    <col min="3082" max="3082" width="7.7109375" style="514" customWidth="1"/>
    <col min="3083" max="3328" width="9.140625" style="514"/>
    <col min="3329" max="3329" width="2.42578125" style="514" customWidth="1"/>
    <col min="3330" max="3332" width="9.140625" style="514"/>
    <col min="3333" max="3333" width="15.140625" style="514" customWidth="1"/>
    <col min="3334" max="3334" width="4.42578125" style="514" customWidth="1"/>
    <col min="3335" max="3335" width="9.140625" style="514"/>
    <col min="3336" max="3336" width="16.85546875" style="514" customWidth="1"/>
    <col min="3337" max="3337" width="9.140625" style="514"/>
    <col min="3338" max="3338" width="7.7109375" style="514" customWidth="1"/>
    <col min="3339" max="3584" width="9.140625" style="514"/>
    <col min="3585" max="3585" width="2.42578125" style="514" customWidth="1"/>
    <col min="3586" max="3588" width="9.140625" style="514"/>
    <col min="3589" max="3589" width="15.140625" style="514" customWidth="1"/>
    <col min="3590" max="3590" width="4.42578125" style="514" customWidth="1"/>
    <col min="3591" max="3591" width="9.140625" style="514"/>
    <col min="3592" max="3592" width="16.85546875" style="514" customWidth="1"/>
    <col min="3593" max="3593" width="9.140625" style="514"/>
    <col min="3594" max="3594" width="7.7109375" style="514" customWidth="1"/>
    <col min="3595" max="3840" width="9.140625" style="514"/>
    <col min="3841" max="3841" width="2.42578125" style="514" customWidth="1"/>
    <col min="3842" max="3844" width="9.140625" style="514"/>
    <col min="3845" max="3845" width="15.140625" style="514" customWidth="1"/>
    <col min="3846" max="3846" width="4.42578125" style="514" customWidth="1"/>
    <col min="3847" max="3847" width="9.140625" style="514"/>
    <col min="3848" max="3848" width="16.85546875" style="514" customWidth="1"/>
    <col min="3849" max="3849" width="9.140625" style="514"/>
    <col min="3850" max="3850" width="7.7109375" style="514" customWidth="1"/>
    <col min="3851" max="4096" width="9.140625" style="514"/>
    <col min="4097" max="4097" width="2.42578125" style="514" customWidth="1"/>
    <col min="4098" max="4100" width="9.140625" style="514"/>
    <col min="4101" max="4101" width="15.140625" style="514" customWidth="1"/>
    <col min="4102" max="4102" width="4.42578125" style="514" customWidth="1"/>
    <col min="4103" max="4103" width="9.140625" style="514"/>
    <col min="4104" max="4104" width="16.85546875" style="514" customWidth="1"/>
    <col min="4105" max="4105" width="9.140625" style="514"/>
    <col min="4106" max="4106" width="7.7109375" style="514" customWidth="1"/>
    <col min="4107" max="4352" width="9.140625" style="514"/>
    <col min="4353" max="4353" width="2.42578125" style="514" customWidth="1"/>
    <col min="4354" max="4356" width="9.140625" style="514"/>
    <col min="4357" max="4357" width="15.140625" style="514" customWidth="1"/>
    <col min="4358" max="4358" width="4.42578125" style="514" customWidth="1"/>
    <col min="4359" max="4359" width="9.140625" style="514"/>
    <col min="4360" max="4360" width="16.85546875" style="514" customWidth="1"/>
    <col min="4361" max="4361" width="9.140625" style="514"/>
    <col min="4362" max="4362" width="7.7109375" style="514" customWidth="1"/>
    <col min="4363" max="4608" width="9.140625" style="514"/>
    <col min="4609" max="4609" width="2.42578125" style="514" customWidth="1"/>
    <col min="4610" max="4612" width="9.140625" style="514"/>
    <col min="4613" max="4613" width="15.140625" style="514" customWidth="1"/>
    <col min="4614" max="4614" width="4.42578125" style="514" customWidth="1"/>
    <col min="4615" max="4615" width="9.140625" style="514"/>
    <col min="4616" max="4616" width="16.85546875" style="514" customWidth="1"/>
    <col min="4617" max="4617" width="9.140625" style="514"/>
    <col min="4618" max="4618" width="7.7109375" style="514" customWidth="1"/>
    <col min="4619" max="4864" width="9.140625" style="514"/>
    <col min="4865" max="4865" width="2.42578125" style="514" customWidth="1"/>
    <col min="4866" max="4868" width="9.140625" style="514"/>
    <col min="4869" max="4869" width="15.140625" style="514" customWidth="1"/>
    <col min="4870" max="4870" width="4.42578125" style="514" customWidth="1"/>
    <col min="4871" max="4871" width="9.140625" style="514"/>
    <col min="4872" max="4872" width="16.85546875" style="514" customWidth="1"/>
    <col min="4873" max="4873" width="9.140625" style="514"/>
    <col min="4874" max="4874" width="7.7109375" style="514" customWidth="1"/>
    <col min="4875" max="5120" width="9.140625" style="514"/>
    <col min="5121" max="5121" width="2.42578125" style="514" customWidth="1"/>
    <col min="5122" max="5124" width="9.140625" style="514"/>
    <col min="5125" max="5125" width="15.140625" style="514" customWidth="1"/>
    <col min="5126" max="5126" width="4.42578125" style="514" customWidth="1"/>
    <col min="5127" max="5127" width="9.140625" style="514"/>
    <col min="5128" max="5128" width="16.85546875" style="514" customWidth="1"/>
    <col min="5129" max="5129" width="9.140625" style="514"/>
    <col min="5130" max="5130" width="7.7109375" style="514" customWidth="1"/>
    <col min="5131" max="5376" width="9.140625" style="514"/>
    <col min="5377" max="5377" width="2.42578125" style="514" customWidth="1"/>
    <col min="5378" max="5380" width="9.140625" style="514"/>
    <col min="5381" max="5381" width="15.140625" style="514" customWidth="1"/>
    <col min="5382" max="5382" width="4.42578125" style="514" customWidth="1"/>
    <col min="5383" max="5383" width="9.140625" style="514"/>
    <col min="5384" max="5384" width="16.85546875" style="514" customWidth="1"/>
    <col min="5385" max="5385" width="9.140625" style="514"/>
    <col min="5386" max="5386" width="7.7109375" style="514" customWidth="1"/>
    <col min="5387" max="5632" width="9.140625" style="514"/>
    <col min="5633" max="5633" width="2.42578125" style="514" customWidth="1"/>
    <col min="5634" max="5636" width="9.140625" style="514"/>
    <col min="5637" max="5637" width="15.140625" style="514" customWidth="1"/>
    <col min="5638" max="5638" width="4.42578125" style="514" customWidth="1"/>
    <col min="5639" max="5639" width="9.140625" style="514"/>
    <col min="5640" max="5640" width="16.85546875" style="514" customWidth="1"/>
    <col min="5641" max="5641" width="9.140625" style="514"/>
    <col min="5642" max="5642" width="7.7109375" style="514" customWidth="1"/>
    <col min="5643" max="5888" width="9.140625" style="514"/>
    <col min="5889" max="5889" width="2.42578125" style="514" customWidth="1"/>
    <col min="5890" max="5892" width="9.140625" style="514"/>
    <col min="5893" max="5893" width="15.140625" style="514" customWidth="1"/>
    <col min="5894" max="5894" width="4.42578125" style="514" customWidth="1"/>
    <col min="5895" max="5895" width="9.140625" style="514"/>
    <col min="5896" max="5896" width="16.85546875" style="514" customWidth="1"/>
    <col min="5897" max="5897" width="9.140625" style="514"/>
    <col min="5898" max="5898" width="7.7109375" style="514" customWidth="1"/>
    <col min="5899" max="6144" width="9.140625" style="514"/>
    <col min="6145" max="6145" width="2.42578125" style="514" customWidth="1"/>
    <col min="6146" max="6148" width="9.140625" style="514"/>
    <col min="6149" max="6149" width="15.140625" style="514" customWidth="1"/>
    <col min="6150" max="6150" width="4.42578125" style="514" customWidth="1"/>
    <col min="6151" max="6151" width="9.140625" style="514"/>
    <col min="6152" max="6152" width="16.85546875" style="514" customWidth="1"/>
    <col min="6153" max="6153" width="9.140625" style="514"/>
    <col min="6154" max="6154" width="7.7109375" style="514" customWidth="1"/>
    <col min="6155" max="6400" width="9.140625" style="514"/>
    <col min="6401" max="6401" width="2.42578125" style="514" customWidth="1"/>
    <col min="6402" max="6404" width="9.140625" style="514"/>
    <col min="6405" max="6405" width="15.140625" style="514" customWidth="1"/>
    <col min="6406" max="6406" width="4.42578125" style="514" customWidth="1"/>
    <col min="6407" max="6407" width="9.140625" style="514"/>
    <col min="6408" max="6408" width="16.85546875" style="514" customWidth="1"/>
    <col min="6409" max="6409" width="9.140625" style="514"/>
    <col min="6410" max="6410" width="7.7109375" style="514" customWidth="1"/>
    <col min="6411" max="6656" width="9.140625" style="514"/>
    <col min="6657" max="6657" width="2.42578125" style="514" customWidth="1"/>
    <col min="6658" max="6660" width="9.140625" style="514"/>
    <col min="6661" max="6661" width="15.140625" style="514" customWidth="1"/>
    <col min="6662" max="6662" width="4.42578125" style="514" customWidth="1"/>
    <col min="6663" max="6663" width="9.140625" style="514"/>
    <col min="6664" max="6664" width="16.85546875" style="514" customWidth="1"/>
    <col min="6665" max="6665" width="9.140625" style="514"/>
    <col min="6666" max="6666" width="7.7109375" style="514" customWidth="1"/>
    <col min="6667" max="6912" width="9.140625" style="514"/>
    <col min="6913" max="6913" width="2.42578125" style="514" customWidth="1"/>
    <col min="6914" max="6916" width="9.140625" style="514"/>
    <col min="6917" max="6917" width="15.140625" style="514" customWidth="1"/>
    <col min="6918" max="6918" width="4.42578125" style="514" customWidth="1"/>
    <col min="6919" max="6919" width="9.140625" style="514"/>
    <col min="6920" max="6920" width="16.85546875" style="514" customWidth="1"/>
    <col min="6921" max="6921" width="9.140625" style="514"/>
    <col min="6922" max="6922" width="7.7109375" style="514" customWidth="1"/>
    <col min="6923" max="7168" width="9.140625" style="514"/>
    <col min="7169" max="7169" width="2.42578125" style="514" customWidth="1"/>
    <col min="7170" max="7172" width="9.140625" style="514"/>
    <col min="7173" max="7173" width="15.140625" style="514" customWidth="1"/>
    <col min="7174" max="7174" width="4.42578125" style="514" customWidth="1"/>
    <col min="7175" max="7175" width="9.140625" style="514"/>
    <col min="7176" max="7176" width="16.85546875" style="514" customWidth="1"/>
    <col min="7177" max="7177" width="9.140625" style="514"/>
    <col min="7178" max="7178" width="7.7109375" style="514" customWidth="1"/>
    <col min="7179" max="7424" width="9.140625" style="514"/>
    <col min="7425" max="7425" width="2.42578125" style="514" customWidth="1"/>
    <col min="7426" max="7428" width="9.140625" style="514"/>
    <col min="7429" max="7429" width="15.140625" style="514" customWidth="1"/>
    <col min="7430" max="7430" width="4.42578125" style="514" customWidth="1"/>
    <col min="7431" max="7431" width="9.140625" style="514"/>
    <col min="7432" max="7432" width="16.85546875" style="514" customWidth="1"/>
    <col min="7433" max="7433" width="9.140625" style="514"/>
    <col min="7434" max="7434" width="7.7109375" style="514" customWidth="1"/>
    <col min="7435" max="7680" width="9.140625" style="514"/>
    <col min="7681" max="7681" width="2.42578125" style="514" customWidth="1"/>
    <col min="7682" max="7684" width="9.140625" style="514"/>
    <col min="7685" max="7685" width="15.140625" style="514" customWidth="1"/>
    <col min="7686" max="7686" width="4.42578125" style="514" customWidth="1"/>
    <col min="7687" max="7687" width="9.140625" style="514"/>
    <col min="7688" max="7688" width="16.85546875" style="514" customWidth="1"/>
    <col min="7689" max="7689" width="9.140625" style="514"/>
    <col min="7690" max="7690" width="7.7109375" style="514" customWidth="1"/>
    <col min="7691" max="7936" width="9.140625" style="514"/>
    <col min="7937" max="7937" width="2.42578125" style="514" customWidth="1"/>
    <col min="7938" max="7940" width="9.140625" style="514"/>
    <col min="7941" max="7941" width="15.140625" style="514" customWidth="1"/>
    <col min="7942" max="7942" width="4.42578125" style="514" customWidth="1"/>
    <col min="7943" max="7943" width="9.140625" style="514"/>
    <col min="7944" max="7944" width="16.85546875" style="514" customWidth="1"/>
    <col min="7945" max="7945" width="9.140625" style="514"/>
    <col min="7946" max="7946" width="7.7109375" style="514" customWidth="1"/>
    <col min="7947" max="8192" width="9.140625" style="514"/>
    <col min="8193" max="8193" width="2.42578125" style="514" customWidth="1"/>
    <col min="8194" max="8196" width="9.140625" style="514"/>
    <col min="8197" max="8197" width="15.140625" style="514" customWidth="1"/>
    <col min="8198" max="8198" width="4.42578125" style="514" customWidth="1"/>
    <col min="8199" max="8199" width="9.140625" style="514"/>
    <col min="8200" max="8200" width="16.85546875" style="514" customWidth="1"/>
    <col min="8201" max="8201" width="9.140625" style="514"/>
    <col min="8202" max="8202" width="7.7109375" style="514" customWidth="1"/>
    <col min="8203" max="8448" width="9.140625" style="514"/>
    <col min="8449" max="8449" width="2.42578125" style="514" customWidth="1"/>
    <col min="8450" max="8452" width="9.140625" style="514"/>
    <col min="8453" max="8453" width="15.140625" style="514" customWidth="1"/>
    <col min="8454" max="8454" width="4.42578125" style="514" customWidth="1"/>
    <col min="8455" max="8455" width="9.140625" style="514"/>
    <col min="8456" max="8456" width="16.85546875" style="514" customWidth="1"/>
    <col min="8457" max="8457" width="9.140625" style="514"/>
    <col min="8458" max="8458" width="7.7109375" style="514" customWidth="1"/>
    <col min="8459" max="8704" width="9.140625" style="514"/>
    <col min="8705" max="8705" width="2.42578125" style="514" customWidth="1"/>
    <col min="8706" max="8708" width="9.140625" style="514"/>
    <col min="8709" max="8709" width="15.140625" style="514" customWidth="1"/>
    <col min="8710" max="8710" width="4.42578125" style="514" customWidth="1"/>
    <col min="8711" max="8711" width="9.140625" style="514"/>
    <col min="8712" max="8712" width="16.85546875" style="514" customWidth="1"/>
    <col min="8713" max="8713" width="9.140625" style="514"/>
    <col min="8714" max="8714" width="7.7109375" style="514" customWidth="1"/>
    <col min="8715" max="8960" width="9.140625" style="514"/>
    <col min="8961" max="8961" width="2.42578125" style="514" customWidth="1"/>
    <col min="8962" max="8964" width="9.140625" style="514"/>
    <col min="8965" max="8965" width="15.140625" style="514" customWidth="1"/>
    <col min="8966" max="8966" width="4.42578125" style="514" customWidth="1"/>
    <col min="8967" max="8967" width="9.140625" style="514"/>
    <col min="8968" max="8968" width="16.85546875" style="514" customWidth="1"/>
    <col min="8969" max="8969" width="9.140625" style="514"/>
    <col min="8970" max="8970" width="7.7109375" style="514" customWidth="1"/>
    <col min="8971" max="9216" width="9.140625" style="514"/>
    <col min="9217" max="9217" width="2.42578125" style="514" customWidth="1"/>
    <col min="9218" max="9220" width="9.140625" style="514"/>
    <col min="9221" max="9221" width="15.140625" style="514" customWidth="1"/>
    <col min="9222" max="9222" width="4.42578125" style="514" customWidth="1"/>
    <col min="9223" max="9223" width="9.140625" style="514"/>
    <col min="9224" max="9224" width="16.85546875" style="514" customWidth="1"/>
    <col min="9225" max="9225" width="9.140625" style="514"/>
    <col min="9226" max="9226" width="7.7109375" style="514" customWidth="1"/>
    <col min="9227" max="9472" width="9.140625" style="514"/>
    <col min="9473" max="9473" width="2.42578125" style="514" customWidth="1"/>
    <col min="9474" max="9476" width="9.140625" style="514"/>
    <col min="9477" max="9477" width="15.140625" style="514" customWidth="1"/>
    <col min="9478" max="9478" width="4.42578125" style="514" customWidth="1"/>
    <col min="9479" max="9479" width="9.140625" style="514"/>
    <col min="9480" max="9480" width="16.85546875" style="514" customWidth="1"/>
    <col min="9481" max="9481" width="9.140625" style="514"/>
    <col min="9482" max="9482" width="7.7109375" style="514" customWidth="1"/>
    <col min="9483" max="9728" width="9.140625" style="514"/>
    <col min="9729" max="9729" width="2.42578125" style="514" customWidth="1"/>
    <col min="9730" max="9732" width="9.140625" style="514"/>
    <col min="9733" max="9733" width="15.140625" style="514" customWidth="1"/>
    <col min="9734" max="9734" width="4.42578125" style="514" customWidth="1"/>
    <col min="9735" max="9735" width="9.140625" style="514"/>
    <col min="9736" max="9736" width="16.85546875" style="514" customWidth="1"/>
    <col min="9737" max="9737" width="9.140625" style="514"/>
    <col min="9738" max="9738" width="7.7109375" style="514" customWidth="1"/>
    <col min="9739" max="9984" width="9.140625" style="514"/>
    <col min="9985" max="9985" width="2.42578125" style="514" customWidth="1"/>
    <col min="9986" max="9988" width="9.140625" style="514"/>
    <col min="9989" max="9989" width="15.140625" style="514" customWidth="1"/>
    <col min="9990" max="9990" width="4.42578125" style="514" customWidth="1"/>
    <col min="9991" max="9991" width="9.140625" style="514"/>
    <col min="9992" max="9992" width="16.85546875" style="514" customWidth="1"/>
    <col min="9993" max="9993" width="9.140625" style="514"/>
    <col min="9994" max="9994" width="7.7109375" style="514" customWidth="1"/>
    <col min="9995" max="10240" width="9.140625" style="514"/>
    <col min="10241" max="10241" width="2.42578125" style="514" customWidth="1"/>
    <col min="10242" max="10244" width="9.140625" style="514"/>
    <col min="10245" max="10245" width="15.140625" style="514" customWidth="1"/>
    <col min="10246" max="10246" width="4.42578125" style="514" customWidth="1"/>
    <col min="10247" max="10247" width="9.140625" style="514"/>
    <col min="10248" max="10248" width="16.85546875" style="514" customWidth="1"/>
    <col min="10249" max="10249" width="9.140625" style="514"/>
    <col min="10250" max="10250" width="7.7109375" style="514" customWidth="1"/>
    <col min="10251" max="10496" width="9.140625" style="514"/>
    <col min="10497" max="10497" width="2.42578125" style="514" customWidth="1"/>
    <col min="10498" max="10500" width="9.140625" style="514"/>
    <col min="10501" max="10501" width="15.140625" style="514" customWidth="1"/>
    <col min="10502" max="10502" width="4.42578125" style="514" customWidth="1"/>
    <col min="10503" max="10503" width="9.140625" style="514"/>
    <col min="10504" max="10504" width="16.85546875" style="514" customWidth="1"/>
    <col min="10505" max="10505" width="9.140625" style="514"/>
    <col min="10506" max="10506" width="7.7109375" style="514" customWidth="1"/>
    <col min="10507" max="10752" width="9.140625" style="514"/>
    <col min="10753" max="10753" width="2.42578125" style="514" customWidth="1"/>
    <col min="10754" max="10756" width="9.140625" style="514"/>
    <col min="10757" max="10757" width="15.140625" style="514" customWidth="1"/>
    <col min="10758" max="10758" width="4.42578125" style="514" customWidth="1"/>
    <col min="10759" max="10759" width="9.140625" style="514"/>
    <col min="10760" max="10760" width="16.85546875" style="514" customWidth="1"/>
    <col min="10761" max="10761" width="9.140625" style="514"/>
    <col min="10762" max="10762" width="7.7109375" style="514" customWidth="1"/>
    <col min="10763" max="11008" width="9.140625" style="514"/>
    <col min="11009" max="11009" width="2.42578125" style="514" customWidth="1"/>
    <col min="11010" max="11012" width="9.140625" style="514"/>
    <col min="11013" max="11013" width="15.140625" style="514" customWidth="1"/>
    <col min="11014" max="11014" width="4.42578125" style="514" customWidth="1"/>
    <col min="11015" max="11015" width="9.140625" style="514"/>
    <col min="11016" max="11016" width="16.85546875" style="514" customWidth="1"/>
    <col min="11017" max="11017" width="9.140625" style="514"/>
    <col min="11018" max="11018" width="7.7109375" style="514" customWidth="1"/>
    <col min="11019" max="11264" width="9.140625" style="514"/>
    <col min="11265" max="11265" width="2.42578125" style="514" customWidth="1"/>
    <col min="11266" max="11268" width="9.140625" style="514"/>
    <col min="11269" max="11269" width="15.140625" style="514" customWidth="1"/>
    <col min="11270" max="11270" width="4.42578125" style="514" customWidth="1"/>
    <col min="11271" max="11271" width="9.140625" style="514"/>
    <col min="11272" max="11272" width="16.85546875" style="514" customWidth="1"/>
    <col min="11273" max="11273" width="9.140625" style="514"/>
    <col min="11274" max="11274" width="7.7109375" style="514" customWidth="1"/>
    <col min="11275" max="11520" width="9.140625" style="514"/>
    <col min="11521" max="11521" width="2.42578125" style="514" customWidth="1"/>
    <col min="11522" max="11524" width="9.140625" style="514"/>
    <col min="11525" max="11525" width="15.140625" style="514" customWidth="1"/>
    <col min="11526" max="11526" width="4.42578125" style="514" customWidth="1"/>
    <col min="11527" max="11527" width="9.140625" style="514"/>
    <col min="11528" max="11528" width="16.85546875" style="514" customWidth="1"/>
    <col min="11529" max="11529" width="9.140625" style="514"/>
    <col min="11530" max="11530" width="7.7109375" style="514" customWidth="1"/>
    <col min="11531" max="11776" width="9.140625" style="514"/>
    <col min="11777" max="11777" width="2.42578125" style="514" customWidth="1"/>
    <col min="11778" max="11780" width="9.140625" style="514"/>
    <col min="11781" max="11781" width="15.140625" style="514" customWidth="1"/>
    <col min="11782" max="11782" width="4.42578125" style="514" customWidth="1"/>
    <col min="11783" max="11783" width="9.140625" style="514"/>
    <col min="11784" max="11784" width="16.85546875" style="514" customWidth="1"/>
    <col min="11785" max="11785" width="9.140625" style="514"/>
    <col min="11786" max="11786" width="7.7109375" style="514" customWidth="1"/>
    <col min="11787" max="12032" width="9.140625" style="514"/>
    <col min="12033" max="12033" width="2.42578125" style="514" customWidth="1"/>
    <col min="12034" max="12036" width="9.140625" style="514"/>
    <col min="12037" max="12037" width="15.140625" style="514" customWidth="1"/>
    <col min="12038" max="12038" width="4.42578125" style="514" customWidth="1"/>
    <col min="12039" max="12039" width="9.140625" style="514"/>
    <col min="12040" max="12040" width="16.85546875" style="514" customWidth="1"/>
    <col min="12041" max="12041" width="9.140625" style="514"/>
    <col min="12042" max="12042" width="7.7109375" style="514" customWidth="1"/>
    <col min="12043" max="12288" width="9.140625" style="514"/>
    <col min="12289" max="12289" width="2.42578125" style="514" customWidth="1"/>
    <col min="12290" max="12292" width="9.140625" style="514"/>
    <col min="12293" max="12293" width="15.140625" style="514" customWidth="1"/>
    <col min="12294" max="12294" width="4.42578125" style="514" customWidth="1"/>
    <col min="12295" max="12295" width="9.140625" style="514"/>
    <col min="12296" max="12296" width="16.85546875" style="514" customWidth="1"/>
    <col min="12297" max="12297" width="9.140625" style="514"/>
    <col min="12298" max="12298" width="7.7109375" style="514" customWidth="1"/>
    <col min="12299" max="12544" width="9.140625" style="514"/>
    <col min="12545" max="12545" width="2.42578125" style="514" customWidth="1"/>
    <col min="12546" max="12548" width="9.140625" style="514"/>
    <col min="12549" max="12549" width="15.140625" style="514" customWidth="1"/>
    <col min="12550" max="12550" width="4.42578125" style="514" customWidth="1"/>
    <col min="12551" max="12551" width="9.140625" style="514"/>
    <col min="12552" max="12552" width="16.85546875" style="514" customWidth="1"/>
    <col min="12553" max="12553" width="9.140625" style="514"/>
    <col min="12554" max="12554" width="7.7109375" style="514" customWidth="1"/>
    <col min="12555" max="12800" width="9.140625" style="514"/>
    <col min="12801" max="12801" width="2.42578125" style="514" customWidth="1"/>
    <col min="12802" max="12804" width="9.140625" style="514"/>
    <col min="12805" max="12805" width="15.140625" style="514" customWidth="1"/>
    <col min="12806" max="12806" width="4.42578125" style="514" customWidth="1"/>
    <col min="12807" max="12807" width="9.140625" style="514"/>
    <col min="12808" max="12808" width="16.85546875" style="514" customWidth="1"/>
    <col min="12809" max="12809" width="9.140625" style="514"/>
    <col min="12810" max="12810" width="7.7109375" style="514" customWidth="1"/>
    <col min="12811" max="13056" width="9.140625" style="514"/>
    <col min="13057" max="13057" width="2.42578125" style="514" customWidth="1"/>
    <col min="13058" max="13060" width="9.140625" style="514"/>
    <col min="13061" max="13061" width="15.140625" style="514" customWidth="1"/>
    <col min="13062" max="13062" width="4.42578125" style="514" customWidth="1"/>
    <col min="13063" max="13063" width="9.140625" style="514"/>
    <col min="13064" max="13064" width="16.85546875" style="514" customWidth="1"/>
    <col min="13065" max="13065" width="9.140625" style="514"/>
    <col min="13066" max="13066" width="7.7109375" style="514" customWidth="1"/>
    <col min="13067" max="13312" width="9.140625" style="514"/>
    <col min="13313" max="13313" width="2.42578125" style="514" customWidth="1"/>
    <col min="13314" max="13316" width="9.140625" style="514"/>
    <col min="13317" max="13317" width="15.140625" style="514" customWidth="1"/>
    <col min="13318" max="13318" width="4.42578125" style="514" customWidth="1"/>
    <col min="13319" max="13319" width="9.140625" style="514"/>
    <col min="13320" max="13320" width="16.85546875" style="514" customWidth="1"/>
    <col min="13321" max="13321" width="9.140625" style="514"/>
    <col min="13322" max="13322" width="7.7109375" style="514" customWidth="1"/>
    <col min="13323" max="13568" width="9.140625" style="514"/>
    <col min="13569" max="13569" width="2.42578125" style="514" customWidth="1"/>
    <col min="13570" max="13572" width="9.140625" style="514"/>
    <col min="13573" max="13573" width="15.140625" style="514" customWidth="1"/>
    <col min="13574" max="13574" width="4.42578125" style="514" customWidth="1"/>
    <col min="13575" max="13575" width="9.140625" style="514"/>
    <col min="13576" max="13576" width="16.85546875" style="514" customWidth="1"/>
    <col min="13577" max="13577" width="9.140625" style="514"/>
    <col min="13578" max="13578" width="7.7109375" style="514" customWidth="1"/>
    <col min="13579" max="13824" width="9.140625" style="514"/>
    <col min="13825" max="13825" width="2.42578125" style="514" customWidth="1"/>
    <col min="13826" max="13828" width="9.140625" style="514"/>
    <col min="13829" max="13829" width="15.140625" style="514" customWidth="1"/>
    <col min="13830" max="13830" width="4.42578125" style="514" customWidth="1"/>
    <col min="13831" max="13831" width="9.140625" style="514"/>
    <col min="13832" max="13832" width="16.85546875" style="514" customWidth="1"/>
    <col min="13833" max="13833" width="9.140625" style="514"/>
    <col min="13834" max="13834" width="7.7109375" style="514" customWidth="1"/>
    <col min="13835" max="14080" width="9.140625" style="514"/>
    <col min="14081" max="14081" width="2.42578125" style="514" customWidth="1"/>
    <col min="14082" max="14084" width="9.140625" style="514"/>
    <col min="14085" max="14085" width="15.140625" style="514" customWidth="1"/>
    <col min="14086" max="14086" width="4.42578125" style="514" customWidth="1"/>
    <col min="14087" max="14087" width="9.140625" style="514"/>
    <col min="14088" max="14088" width="16.85546875" style="514" customWidth="1"/>
    <col min="14089" max="14089" width="9.140625" style="514"/>
    <col min="14090" max="14090" width="7.7109375" style="514" customWidth="1"/>
    <col min="14091" max="14336" width="9.140625" style="514"/>
    <col min="14337" max="14337" width="2.42578125" style="514" customWidth="1"/>
    <col min="14338" max="14340" width="9.140625" style="514"/>
    <col min="14341" max="14341" width="15.140625" style="514" customWidth="1"/>
    <col min="14342" max="14342" width="4.42578125" style="514" customWidth="1"/>
    <col min="14343" max="14343" width="9.140625" style="514"/>
    <col min="14344" max="14344" width="16.85546875" style="514" customWidth="1"/>
    <col min="14345" max="14345" width="9.140625" style="514"/>
    <col min="14346" max="14346" width="7.7109375" style="514" customWidth="1"/>
    <col min="14347" max="14592" width="9.140625" style="514"/>
    <col min="14593" max="14593" width="2.42578125" style="514" customWidth="1"/>
    <col min="14594" max="14596" width="9.140625" style="514"/>
    <col min="14597" max="14597" width="15.140625" style="514" customWidth="1"/>
    <col min="14598" max="14598" width="4.42578125" style="514" customWidth="1"/>
    <col min="14599" max="14599" width="9.140625" style="514"/>
    <col min="14600" max="14600" width="16.85546875" style="514" customWidth="1"/>
    <col min="14601" max="14601" width="9.140625" style="514"/>
    <col min="14602" max="14602" width="7.7109375" style="514" customWidth="1"/>
    <col min="14603" max="14848" width="9.140625" style="514"/>
    <col min="14849" max="14849" width="2.42578125" style="514" customWidth="1"/>
    <col min="14850" max="14852" width="9.140625" style="514"/>
    <col min="14853" max="14853" width="15.140625" style="514" customWidth="1"/>
    <col min="14854" max="14854" width="4.42578125" style="514" customWidth="1"/>
    <col min="14855" max="14855" width="9.140625" style="514"/>
    <col min="14856" max="14856" width="16.85546875" style="514" customWidth="1"/>
    <col min="14857" max="14857" width="9.140625" style="514"/>
    <col min="14858" max="14858" width="7.7109375" style="514" customWidth="1"/>
    <col min="14859" max="15104" width="9.140625" style="514"/>
    <col min="15105" max="15105" width="2.42578125" style="514" customWidth="1"/>
    <col min="15106" max="15108" width="9.140625" style="514"/>
    <col min="15109" max="15109" width="15.140625" style="514" customWidth="1"/>
    <col min="15110" max="15110" width="4.42578125" style="514" customWidth="1"/>
    <col min="15111" max="15111" width="9.140625" style="514"/>
    <col min="15112" max="15112" width="16.85546875" style="514" customWidth="1"/>
    <col min="15113" max="15113" width="9.140625" style="514"/>
    <col min="15114" max="15114" width="7.7109375" style="514" customWidth="1"/>
    <col min="15115" max="15360" width="9.140625" style="514"/>
    <col min="15361" max="15361" width="2.42578125" style="514" customWidth="1"/>
    <col min="15362" max="15364" width="9.140625" style="514"/>
    <col min="15365" max="15365" width="15.140625" style="514" customWidth="1"/>
    <col min="15366" max="15366" width="4.42578125" style="514" customWidth="1"/>
    <col min="15367" max="15367" width="9.140625" style="514"/>
    <col min="15368" max="15368" width="16.85546875" style="514" customWidth="1"/>
    <col min="15369" max="15369" width="9.140625" style="514"/>
    <col min="15370" max="15370" width="7.7109375" style="514" customWidth="1"/>
    <col min="15371" max="15616" width="9.140625" style="514"/>
    <col min="15617" max="15617" width="2.42578125" style="514" customWidth="1"/>
    <col min="15618" max="15620" width="9.140625" style="514"/>
    <col min="15621" max="15621" width="15.140625" style="514" customWidth="1"/>
    <col min="15622" max="15622" width="4.42578125" style="514" customWidth="1"/>
    <col min="15623" max="15623" width="9.140625" style="514"/>
    <col min="15624" max="15624" width="16.85546875" style="514" customWidth="1"/>
    <col min="15625" max="15625" width="9.140625" style="514"/>
    <col min="15626" max="15626" width="7.7109375" style="514" customWidth="1"/>
    <col min="15627" max="15872" width="9.140625" style="514"/>
    <col min="15873" max="15873" width="2.42578125" style="514" customWidth="1"/>
    <col min="15874" max="15876" width="9.140625" style="514"/>
    <col min="15877" max="15877" width="15.140625" style="514" customWidth="1"/>
    <col min="15878" max="15878" width="4.42578125" style="514" customWidth="1"/>
    <col min="15879" max="15879" width="9.140625" style="514"/>
    <col min="15880" max="15880" width="16.85546875" style="514" customWidth="1"/>
    <col min="15881" max="15881" width="9.140625" style="514"/>
    <col min="15882" max="15882" width="7.7109375" style="514" customWidth="1"/>
    <col min="15883" max="16128" width="9.140625" style="514"/>
    <col min="16129" max="16129" width="2.42578125" style="514" customWidth="1"/>
    <col min="16130" max="16132" width="9.140625" style="514"/>
    <col min="16133" max="16133" width="15.140625" style="514" customWidth="1"/>
    <col min="16134" max="16134" width="4.42578125" style="514" customWidth="1"/>
    <col min="16135" max="16135" width="9.140625" style="514"/>
    <col min="16136" max="16136" width="16.85546875" style="514" customWidth="1"/>
    <col min="16137" max="16137" width="9.140625" style="514"/>
    <col min="16138" max="16138" width="7.7109375" style="514" customWidth="1"/>
    <col min="16139" max="16384" width="9.140625" style="514"/>
  </cols>
  <sheetData>
    <row r="1" spans="2:13">
      <c r="F1" s="515"/>
      <c r="G1" s="515"/>
      <c r="H1" s="515"/>
      <c r="I1" s="515"/>
      <c r="J1" s="515"/>
    </row>
    <row r="2" spans="2:13">
      <c r="F2" s="515"/>
      <c r="G2" s="515"/>
      <c r="H2" s="515"/>
      <c r="I2" s="515"/>
      <c r="J2" s="515"/>
    </row>
    <row r="3" spans="2:13">
      <c r="F3" s="515"/>
      <c r="G3" s="515"/>
      <c r="H3" s="515"/>
      <c r="I3" s="515"/>
      <c r="J3" s="515"/>
    </row>
    <row r="4" spans="2:13">
      <c r="F4" s="515"/>
      <c r="G4" s="515"/>
      <c r="H4" s="515"/>
      <c r="I4" s="515"/>
      <c r="J4" s="515"/>
    </row>
    <row r="5" spans="2:13">
      <c r="F5" s="515"/>
      <c r="G5" s="515"/>
      <c r="H5" s="515"/>
      <c r="I5" s="515"/>
      <c r="J5" s="515"/>
    </row>
    <row r="6" spans="2:13">
      <c r="F6" s="515"/>
      <c r="G6" s="515"/>
      <c r="H6" s="515"/>
      <c r="I6" s="515"/>
      <c r="J6" s="515"/>
    </row>
    <row r="7" spans="2:13">
      <c r="F7" s="516"/>
      <c r="G7" s="516"/>
      <c r="H7" s="516"/>
      <c r="I7" s="516"/>
      <c r="J7" s="516"/>
    </row>
    <row r="8" spans="2:13">
      <c r="F8" s="602"/>
      <c r="G8" s="603"/>
      <c r="H8" s="603"/>
      <c r="I8" s="603"/>
      <c r="J8" s="604"/>
      <c r="M8" s="514" t="s">
        <v>735</v>
      </c>
    </row>
    <row r="9" spans="2:13" ht="12.75" customHeight="1">
      <c r="B9" s="517" t="s">
        <v>870</v>
      </c>
      <c r="C9" s="517"/>
      <c r="D9" s="517"/>
      <c r="E9" s="517"/>
      <c r="F9" s="605"/>
      <c r="G9" s="606"/>
      <c r="H9" s="606"/>
      <c r="I9" s="606"/>
      <c r="J9" s="607"/>
    </row>
    <row r="10" spans="2:13" ht="15" customHeight="1">
      <c r="B10" s="517"/>
      <c r="C10" s="600" t="s">
        <v>876</v>
      </c>
      <c r="D10" s="600"/>
      <c r="E10" s="601"/>
      <c r="F10" s="605"/>
      <c r="G10" s="606"/>
      <c r="H10" s="606"/>
      <c r="I10" s="606"/>
      <c r="J10" s="607"/>
    </row>
    <row r="11" spans="2:13" ht="15">
      <c r="B11" s="517"/>
      <c r="C11" s="600"/>
      <c r="D11" s="600"/>
      <c r="E11" s="601"/>
      <c r="F11" s="605"/>
      <c r="G11" s="606"/>
      <c r="H11" s="606"/>
      <c r="I11" s="606"/>
      <c r="J11" s="607"/>
    </row>
    <row r="12" spans="2:13" ht="15">
      <c r="B12" s="517"/>
      <c r="C12" s="600"/>
      <c r="D12" s="600"/>
      <c r="E12" s="601"/>
      <c r="F12" s="605"/>
      <c r="G12" s="606"/>
      <c r="H12" s="606"/>
      <c r="I12" s="606"/>
      <c r="J12" s="607"/>
    </row>
    <row r="13" spans="2:13" ht="15">
      <c r="B13" s="517"/>
      <c r="C13" s="600"/>
      <c r="D13" s="600"/>
      <c r="E13" s="601"/>
      <c r="F13" s="605"/>
      <c r="G13" s="606"/>
      <c r="H13" s="606"/>
      <c r="I13" s="606"/>
      <c r="J13" s="607"/>
    </row>
    <row r="14" spans="2:13" ht="15">
      <c r="B14" s="517"/>
      <c r="C14" s="600"/>
      <c r="D14" s="600"/>
      <c r="E14" s="601"/>
      <c r="F14" s="605"/>
      <c r="G14" s="606"/>
      <c r="H14" s="606"/>
      <c r="I14" s="606"/>
      <c r="J14" s="607"/>
    </row>
    <row r="15" spans="2:13" ht="15">
      <c r="B15" s="517" t="s">
        <v>871</v>
      </c>
      <c r="C15" s="517"/>
      <c r="D15" s="517"/>
      <c r="E15" s="517"/>
      <c r="F15" s="605"/>
      <c r="G15" s="606"/>
      <c r="H15" s="606"/>
      <c r="I15" s="606"/>
      <c r="J15" s="607"/>
    </row>
    <row r="16" spans="2:13" ht="15" customHeight="1">
      <c r="B16" s="517"/>
      <c r="C16" s="600" t="s">
        <v>877</v>
      </c>
      <c r="D16" s="600"/>
      <c r="E16" s="601"/>
      <c r="F16" s="605"/>
      <c r="G16" s="606"/>
      <c r="H16" s="606"/>
      <c r="I16" s="606"/>
      <c r="J16" s="607"/>
    </row>
    <row r="17" spans="2:14" ht="15">
      <c r="B17" s="517"/>
      <c r="C17" s="600"/>
      <c r="D17" s="600"/>
      <c r="E17" s="601"/>
      <c r="F17" s="605"/>
      <c r="G17" s="606"/>
      <c r="H17" s="606"/>
      <c r="I17" s="606"/>
      <c r="J17" s="607"/>
    </row>
    <row r="18" spans="2:14" ht="15">
      <c r="B18" s="517"/>
      <c r="C18" s="600"/>
      <c r="D18" s="600"/>
      <c r="E18" s="601"/>
      <c r="F18" s="605"/>
      <c r="G18" s="606"/>
      <c r="H18" s="606"/>
      <c r="I18" s="606"/>
      <c r="J18" s="607"/>
    </row>
    <row r="19" spans="2:14" ht="15">
      <c r="B19" s="517" t="s">
        <v>872</v>
      </c>
      <c r="C19" s="517"/>
      <c r="D19" s="517"/>
      <c r="E19" s="517"/>
      <c r="F19" s="605"/>
      <c r="G19" s="606"/>
      <c r="H19" s="606"/>
      <c r="I19" s="606"/>
      <c r="J19" s="607"/>
    </row>
    <row r="20" spans="2:14" ht="15">
      <c r="B20" s="517"/>
      <c r="C20" s="600" t="s">
        <v>878</v>
      </c>
      <c r="D20" s="611"/>
      <c r="E20" s="612"/>
      <c r="F20" s="605"/>
      <c r="G20" s="606"/>
      <c r="H20" s="606"/>
      <c r="I20" s="606"/>
      <c r="J20" s="607"/>
    </row>
    <row r="21" spans="2:14" ht="15">
      <c r="B21" s="517"/>
      <c r="C21" s="611"/>
      <c r="D21" s="611"/>
      <c r="E21" s="612"/>
      <c r="F21" s="605"/>
      <c r="G21" s="606"/>
      <c r="H21" s="606"/>
      <c r="I21" s="606"/>
      <c r="J21" s="607"/>
    </row>
    <row r="22" spans="2:14" ht="15.75" customHeight="1">
      <c r="B22" s="518"/>
      <c r="C22" s="518"/>
      <c r="D22" s="518"/>
      <c r="E22" s="518"/>
      <c r="F22" s="605"/>
      <c r="G22" s="606"/>
      <c r="H22" s="606"/>
      <c r="I22" s="606"/>
      <c r="J22" s="607"/>
    </row>
    <row r="23" spans="2:14">
      <c r="F23" s="608"/>
      <c r="G23" s="609"/>
      <c r="H23" s="609"/>
      <c r="I23" s="609"/>
      <c r="J23" s="610"/>
    </row>
    <row r="24" spans="2:14">
      <c r="F24" s="519"/>
      <c r="G24" s="519"/>
      <c r="H24" s="519"/>
      <c r="I24" s="519"/>
      <c r="J24" s="519"/>
    </row>
    <row r="25" spans="2:14" ht="31.5" customHeight="1">
      <c r="B25" s="520"/>
      <c r="C25" s="613" t="s">
        <v>891</v>
      </c>
      <c r="D25" s="613"/>
      <c r="E25" s="613"/>
      <c r="F25" s="613"/>
      <c r="G25" s="613"/>
      <c r="H25" s="613"/>
      <c r="I25" s="613"/>
      <c r="J25" s="515"/>
    </row>
    <row r="26" spans="2:14" ht="27.75" customHeight="1">
      <c r="B26" s="521"/>
      <c r="C26" s="613"/>
      <c r="D26" s="613"/>
      <c r="E26" s="613"/>
      <c r="F26" s="613"/>
      <c r="G26" s="613"/>
      <c r="H26" s="613"/>
      <c r="I26" s="613"/>
      <c r="J26" s="515"/>
    </row>
    <row r="27" spans="2:14" ht="15">
      <c r="B27" s="520"/>
      <c r="C27" s="520"/>
      <c r="D27" s="522"/>
      <c r="E27" s="522"/>
      <c r="F27" s="521"/>
      <c r="G27" s="521"/>
      <c r="H27" s="521"/>
      <c r="I27" s="522"/>
      <c r="J27" s="515"/>
    </row>
    <row r="28" spans="2:14" ht="12.75" customHeight="1">
      <c r="B28" s="521"/>
      <c r="C28" s="599" t="s">
        <v>873</v>
      </c>
      <c r="D28" s="599"/>
      <c r="E28" s="599"/>
      <c r="F28" s="523"/>
      <c r="G28" s="523" t="s">
        <v>879</v>
      </c>
      <c r="H28" s="523"/>
      <c r="I28" s="522"/>
      <c r="J28" s="515"/>
    </row>
    <row r="29" spans="2:14" ht="12.75" customHeight="1">
      <c r="B29" s="521"/>
      <c r="C29" s="524"/>
      <c r="D29" s="524"/>
      <c r="E29" s="524"/>
      <c r="F29" s="523"/>
      <c r="G29" s="523"/>
      <c r="H29" s="523"/>
      <c r="I29" s="522"/>
      <c r="J29" s="515"/>
    </row>
    <row r="30" spans="2:14" ht="12.75" customHeight="1">
      <c r="B30" s="522"/>
      <c r="C30" s="599"/>
      <c r="D30" s="599"/>
      <c r="E30" s="599"/>
      <c r="F30" s="523"/>
      <c r="G30" s="523"/>
      <c r="H30" s="523"/>
      <c r="I30" s="522"/>
      <c r="J30" s="515"/>
      <c r="N30" s="525" t="s">
        <v>735</v>
      </c>
    </row>
    <row r="31" spans="2:14" ht="12.75" customHeight="1">
      <c r="B31" s="522"/>
      <c r="C31" s="524"/>
      <c r="D31" s="524"/>
      <c r="E31" s="524"/>
      <c r="F31" s="523"/>
      <c r="G31" s="523"/>
      <c r="H31" s="523"/>
      <c r="I31" s="522"/>
      <c r="J31" s="515"/>
    </row>
    <row r="32" spans="2:14" ht="12.75" customHeight="1">
      <c r="B32" s="522"/>
      <c r="C32" s="524"/>
      <c r="D32" s="524"/>
      <c r="E32" s="524"/>
      <c r="F32" s="523"/>
      <c r="G32" s="523"/>
      <c r="H32" s="523"/>
      <c r="I32" s="522"/>
      <c r="J32" s="515"/>
    </row>
    <row r="33" spans="2:10" ht="12.75" customHeight="1">
      <c r="B33" s="522"/>
      <c r="C33" s="524"/>
      <c r="D33" s="524"/>
      <c r="E33" s="524"/>
      <c r="F33" s="523"/>
      <c r="G33" s="523"/>
      <c r="H33" s="523"/>
      <c r="I33" s="522"/>
      <c r="J33" s="515"/>
    </row>
    <row r="34" spans="2:10" ht="12.75" customHeight="1">
      <c r="B34" s="522"/>
      <c r="C34" s="599"/>
      <c r="D34" s="599"/>
      <c r="E34" s="599"/>
      <c r="F34" s="523"/>
      <c r="G34" s="523"/>
      <c r="H34" s="523"/>
      <c r="I34" s="522"/>
      <c r="J34" s="515"/>
    </row>
    <row r="35" spans="2:10" ht="12.75" customHeight="1">
      <c r="B35" s="522"/>
      <c r="C35" s="599"/>
      <c r="D35" s="599"/>
      <c r="E35" s="599"/>
      <c r="F35" s="523"/>
      <c r="G35" s="523"/>
      <c r="H35" s="523"/>
      <c r="I35" s="522"/>
      <c r="J35" s="515"/>
    </row>
    <row r="36" spans="2:10" ht="15">
      <c r="B36" s="526"/>
      <c r="C36" s="599"/>
      <c r="D36" s="599"/>
      <c r="E36" s="599"/>
      <c r="F36" s="523"/>
      <c r="G36" s="523"/>
      <c r="H36" s="523"/>
      <c r="I36" s="522"/>
      <c r="J36" s="515"/>
    </row>
    <row r="37" spans="2:10" ht="15">
      <c r="B37" s="526"/>
      <c r="C37" s="524"/>
      <c r="D37" s="524"/>
      <c r="E37" s="524"/>
      <c r="F37" s="523"/>
      <c r="G37" s="523"/>
      <c r="H37" s="523"/>
      <c r="I37" s="522"/>
      <c r="J37" s="515"/>
    </row>
    <row r="38" spans="2:10" ht="15">
      <c r="B38" s="526"/>
      <c r="C38" s="524"/>
      <c r="D38" s="524"/>
      <c r="E38" s="524"/>
      <c r="F38" s="523"/>
      <c r="G38" s="523"/>
      <c r="H38" s="523"/>
      <c r="I38" s="522"/>
      <c r="J38" s="515"/>
    </row>
    <row r="39" spans="2:10" ht="15">
      <c r="B39" s="526"/>
      <c r="C39" s="524"/>
      <c r="D39" s="524"/>
      <c r="E39" s="524"/>
      <c r="F39" s="523"/>
      <c r="G39" s="523"/>
      <c r="H39" s="523"/>
      <c r="I39" s="522"/>
      <c r="J39" s="515"/>
    </row>
    <row r="40" spans="2:10" ht="15">
      <c r="B40" s="526"/>
      <c r="C40" s="524"/>
      <c r="D40" s="524"/>
      <c r="E40" s="524"/>
      <c r="F40" s="523"/>
      <c r="G40" s="523"/>
      <c r="H40" s="523"/>
      <c r="I40" s="522"/>
      <c r="J40" s="515"/>
    </row>
    <row r="41" spans="2:10" ht="15">
      <c r="B41" s="526"/>
      <c r="C41" s="524"/>
      <c r="D41" s="524"/>
      <c r="E41" s="524"/>
      <c r="F41" s="523"/>
      <c r="G41" s="523"/>
      <c r="H41" s="523"/>
      <c r="I41" s="522"/>
      <c r="J41" s="515"/>
    </row>
    <row r="42" spans="2:10" ht="15">
      <c r="B42" s="523"/>
      <c r="C42" s="523"/>
      <c r="D42" s="522"/>
      <c r="E42" s="522"/>
      <c r="F42" s="520"/>
      <c r="G42" s="520"/>
      <c r="H42" s="522"/>
      <c r="I42" s="522"/>
      <c r="J42" s="515"/>
    </row>
    <row r="43" spans="2:10">
      <c r="B43" s="523"/>
      <c r="C43" s="523"/>
      <c r="D43" s="523"/>
      <c r="E43" s="522"/>
      <c r="F43" s="522"/>
      <c r="G43" s="522"/>
      <c r="H43" s="522"/>
      <c r="I43" s="522"/>
      <c r="J43" s="515"/>
    </row>
    <row r="44" spans="2:10">
      <c r="B44" s="523"/>
      <c r="C44" s="523"/>
      <c r="D44" s="523"/>
      <c r="E44" s="522"/>
      <c r="F44" s="522"/>
      <c r="G44" s="522"/>
      <c r="H44" s="522"/>
      <c r="I44" s="522"/>
      <c r="J44" s="515"/>
    </row>
    <row r="45" spans="2:10" ht="15">
      <c r="B45" s="526"/>
      <c r="C45" s="599"/>
      <c r="D45" s="599"/>
      <c r="E45" s="599"/>
      <c r="F45" s="523"/>
      <c r="G45" s="523"/>
      <c r="H45" s="523"/>
      <c r="I45" s="522"/>
      <c r="J45" s="515"/>
    </row>
    <row r="46" spans="2:10" ht="15">
      <c r="B46" s="522"/>
      <c r="C46" s="522"/>
      <c r="D46" s="522"/>
      <c r="E46" s="522"/>
      <c r="F46" s="520"/>
      <c r="G46" s="520"/>
      <c r="H46" s="522"/>
      <c r="I46" s="522"/>
      <c r="J46" s="515"/>
    </row>
    <row r="47" spans="2:10" ht="15">
      <c r="B47" s="520" t="s">
        <v>874</v>
      </c>
      <c r="C47" s="520"/>
      <c r="D47" s="522"/>
      <c r="E47" s="522"/>
      <c r="F47" s="527"/>
      <c r="G47" s="522"/>
      <c r="H47" s="522"/>
      <c r="I47" s="522"/>
      <c r="J47" s="515"/>
    </row>
    <row r="48" spans="2:10">
      <c r="B48" s="523" t="s">
        <v>875</v>
      </c>
      <c r="C48" s="523"/>
      <c r="D48" s="523"/>
      <c r="E48" s="522"/>
      <c r="F48" s="527"/>
      <c r="G48" s="522"/>
      <c r="H48" s="522"/>
      <c r="I48" s="522"/>
      <c r="J48" s="515"/>
    </row>
    <row r="49" spans="2:10">
      <c r="B49" s="523"/>
      <c r="C49" s="523"/>
      <c r="D49" s="523"/>
      <c r="E49" s="522"/>
      <c r="F49" s="527"/>
      <c r="G49" s="522"/>
      <c r="H49" s="522"/>
      <c r="I49" s="522"/>
      <c r="J49" s="515"/>
    </row>
    <row r="50" spans="2:10">
      <c r="B50" s="527"/>
      <c r="C50" s="527"/>
      <c r="D50" s="527"/>
      <c r="E50" s="522"/>
    </row>
  </sheetData>
  <sheetProtection algorithmName="SHA-512" hashValue="tMEGUB7UQMnUm+hj4xlYZ6N3C6GVtwIKERwYznFWphUWKzhMzRS56upogPFzG9I44TMQzpvV6Pb3TGd+UaIrMw==" saltValue="fksvNAXE/ANcg0gbo6ReCw==" spinCount="100000" sheet="1" objects="1" scenarios="1"/>
  <mergeCells count="11">
    <mergeCell ref="C28:E28"/>
    <mergeCell ref="C16:E18"/>
    <mergeCell ref="F8:J23"/>
    <mergeCell ref="C10:E14"/>
    <mergeCell ref="C20:E21"/>
    <mergeCell ref="C25:I26"/>
    <mergeCell ref="C30:E30"/>
    <mergeCell ref="C34:E34"/>
    <mergeCell ref="C35:E35"/>
    <mergeCell ref="C36:E36"/>
    <mergeCell ref="C45:E45"/>
  </mergeCells>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M133"/>
  <sheetViews>
    <sheetView showZeros="0" view="pageBreakPreview" zoomScaleNormal="85" zoomScaleSheetLayoutView="100" zoomScalePageLayoutView="115" workbookViewId="0">
      <pane ySplit="1" topLeftCell="A2" activePane="bottomLeft" state="frozen"/>
      <selection pane="bottomLeft" activeCell="I7" sqref="I7"/>
    </sheetView>
  </sheetViews>
  <sheetFormatPr defaultRowHeight="15"/>
  <cols>
    <col min="1" max="1" width="7.7109375" style="38" customWidth="1"/>
    <col min="2" max="2" width="75.7109375" style="39" customWidth="1"/>
    <col min="3" max="3" width="5.42578125" style="40" customWidth="1"/>
    <col min="4" max="4" width="10" style="41" customWidth="1"/>
    <col min="5" max="5" width="13.140625" style="42" customWidth="1"/>
    <col min="6" max="6" width="18.28515625" style="43" customWidth="1"/>
    <col min="7" max="11" width="9.140625" style="44"/>
    <col min="12" max="13" width="11" style="44" bestFit="1" customWidth="1"/>
    <col min="14" max="256" width="9.140625" style="44"/>
    <col min="257" max="257" width="7.7109375" style="44" customWidth="1"/>
    <col min="258" max="258" width="75.7109375" style="44" customWidth="1"/>
    <col min="259" max="259" width="5.42578125" style="44" customWidth="1"/>
    <col min="260" max="260" width="10" style="44" customWidth="1"/>
    <col min="261" max="261" width="13.140625" style="44" customWidth="1"/>
    <col min="262" max="262" width="18.28515625" style="44" customWidth="1"/>
    <col min="263" max="512" width="9.140625" style="44"/>
    <col min="513" max="513" width="7.7109375" style="44" customWidth="1"/>
    <col min="514" max="514" width="75.7109375" style="44" customWidth="1"/>
    <col min="515" max="515" width="5.42578125" style="44" customWidth="1"/>
    <col min="516" max="516" width="10" style="44" customWidth="1"/>
    <col min="517" max="517" width="13.140625" style="44" customWidth="1"/>
    <col min="518" max="518" width="18.28515625" style="44" customWidth="1"/>
    <col min="519" max="768" width="9.140625" style="44"/>
    <col min="769" max="769" width="7.7109375" style="44" customWidth="1"/>
    <col min="770" max="770" width="75.7109375" style="44" customWidth="1"/>
    <col min="771" max="771" width="5.42578125" style="44" customWidth="1"/>
    <col min="772" max="772" width="10" style="44" customWidth="1"/>
    <col min="773" max="773" width="13.140625" style="44" customWidth="1"/>
    <col min="774" max="774" width="18.28515625" style="44" customWidth="1"/>
    <col min="775" max="1024" width="9.140625" style="44"/>
    <col min="1025" max="1025" width="7.7109375" style="44" customWidth="1"/>
    <col min="1026" max="1026" width="75.7109375" style="44" customWidth="1"/>
    <col min="1027" max="1027" width="5.42578125" style="44" customWidth="1"/>
    <col min="1028" max="1028" width="10" style="44" customWidth="1"/>
    <col min="1029" max="1029" width="13.140625" style="44" customWidth="1"/>
    <col min="1030" max="1030" width="18.28515625" style="44" customWidth="1"/>
    <col min="1031" max="1280" width="9.140625" style="44"/>
    <col min="1281" max="1281" width="7.7109375" style="44" customWidth="1"/>
    <col min="1282" max="1282" width="75.7109375" style="44" customWidth="1"/>
    <col min="1283" max="1283" width="5.42578125" style="44" customWidth="1"/>
    <col min="1284" max="1284" width="10" style="44" customWidth="1"/>
    <col min="1285" max="1285" width="13.140625" style="44" customWidth="1"/>
    <col min="1286" max="1286" width="18.28515625" style="44" customWidth="1"/>
    <col min="1287" max="1536" width="9.140625" style="44"/>
    <col min="1537" max="1537" width="7.7109375" style="44" customWidth="1"/>
    <col min="1538" max="1538" width="75.7109375" style="44" customWidth="1"/>
    <col min="1539" max="1539" width="5.42578125" style="44" customWidth="1"/>
    <col min="1540" max="1540" width="10" style="44" customWidth="1"/>
    <col min="1541" max="1541" width="13.140625" style="44" customWidth="1"/>
    <col min="1542" max="1542" width="18.28515625" style="44" customWidth="1"/>
    <col min="1543" max="1792" width="9.140625" style="44"/>
    <col min="1793" max="1793" width="7.7109375" style="44" customWidth="1"/>
    <col min="1794" max="1794" width="75.7109375" style="44" customWidth="1"/>
    <col min="1795" max="1795" width="5.42578125" style="44" customWidth="1"/>
    <col min="1796" max="1796" width="10" style="44" customWidth="1"/>
    <col min="1797" max="1797" width="13.140625" style="44" customWidth="1"/>
    <col min="1798" max="1798" width="18.28515625" style="44" customWidth="1"/>
    <col min="1799" max="2048" width="9.140625" style="44"/>
    <col min="2049" max="2049" width="7.7109375" style="44" customWidth="1"/>
    <col min="2050" max="2050" width="75.7109375" style="44" customWidth="1"/>
    <col min="2051" max="2051" width="5.42578125" style="44" customWidth="1"/>
    <col min="2052" max="2052" width="10" style="44" customWidth="1"/>
    <col min="2053" max="2053" width="13.140625" style="44" customWidth="1"/>
    <col min="2054" max="2054" width="18.28515625" style="44" customWidth="1"/>
    <col min="2055" max="2304" width="9.140625" style="44"/>
    <col min="2305" max="2305" width="7.7109375" style="44" customWidth="1"/>
    <col min="2306" max="2306" width="75.7109375" style="44" customWidth="1"/>
    <col min="2307" max="2307" width="5.42578125" style="44" customWidth="1"/>
    <col min="2308" max="2308" width="10" style="44" customWidth="1"/>
    <col min="2309" max="2309" width="13.140625" style="44" customWidth="1"/>
    <col min="2310" max="2310" width="18.28515625" style="44" customWidth="1"/>
    <col min="2311" max="2560" width="9.140625" style="44"/>
    <col min="2561" max="2561" width="7.7109375" style="44" customWidth="1"/>
    <col min="2562" max="2562" width="75.7109375" style="44" customWidth="1"/>
    <col min="2563" max="2563" width="5.42578125" style="44" customWidth="1"/>
    <col min="2564" max="2564" width="10" style="44" customWidth="1"/>
    <col min="2565" max="2565" width="13.140625" style="44" customWidth="1"/>
    <col min="2566" max="2566" width="18.28515625" style="44" customWidth="1"/>
    <col min="2567" max="2816" width="9.140625" style="44"/>
    <col min="2817" max="2817" width="7.7109375" style="44" customWidth="1"/>
    <col min="2818" max="2818" width="75.7109375" style="44" customWidth="1"/>
    <col min="2819" max="2819" width="5.42578125" style="44" customWidth="1"/>
    <col min="2820" max="2820" width="10" style="44" customWidth="1"/>
    <col min="2821" max="2821" width="13.140625" style="44" customWidth="1"/>
    <col min="2822" max="2822" width="18.28515625" style="44" customWidth="1"/>
    <col min="2823" max="3072" width="9.140625" style="44"/>
    <col min="3073" max="3073" width="7.7109375" style="44" customWidth="1"/>
    <col min="3074" max="3074" width="75.7109375" style="44" customWidth="1"/>
    <col min="3075" max="3075" width="5.42578125" style="44" customWidth="1"/>
    <col min="3076" max="3076" width="10" style="44" customWidth="1"/>
    <col min="3077" max="3077" width="13.140625" style="44" customWidth="1"/>
    <col min="3078" max="3078" width="18.28515625" style="44" customWidth="1"/>
    <col min="3079" max="3328" width="9.140625" style="44"/>
    <col min="3329" max="3329" width="7.7109375" style="44" customWidth="1"/>
    <col min="3330" max="3330" width="75.7109375" style="44" customWidth="1"/>
    <col min="3331" max="3331" width="5.42578125" style="44" customWidth="1"/>
    <col min="3332" max="3332" width="10" style="44" customWidth="1"/>
    <col min="3333" max="3333" width="13.140625" style="44" customWidth="1"/>
    <col min="3334" max="3334" width="18.28515625" style="44" customWidth="1"/>
    <col min="3335" max="3584" width="9.140625" style="44"/>
    <col min="3585" max="3585" width="7.7109375" style="44" customWidth="1"/>
    <col min="3586" max="3586" width="75.7109375" style="44" customWidth="1"/>
    <col min="3587" max="3587" width="5.42578125" style="44" customWidth="1"/>
    <col min="3588" max="3588" width="10" style="44" customWidth="1"/>
    <col min="3589" max="3589" width="13.140625" style="44" customWidth="1"/>
    <col min="3590" max="3590" width="18.28515625" style="44" customWidth="1"/>
    <col min="3591" max="3840" width="9.140625" style="44"/>
    <col min="3841" max="3841" width="7.7109375" style="44" customWidth="1"/>
    <col min="3842" max="3842" width="75.7109375" style="44" customWidth="1"/>
    <col min="3843" max="3843" width="5.42578125" style="44" customWidth="1"/>
    <col min="3844" max="3844" width="10" style="44" customWidth="1"/>
    <col min="3845" max="3845" width="13.140625" style="44" customWidth="1"/>
    <col min="3846" max="3846" width="18.28515625" style="44" customWidth="1"/>
    <col min="3847" max="4096" width="9.140625" style="44"/>
    <col min="4097" max="4097" width="7.7109375" style="44" customWidth="1"/>
    <col min="4098" max="4098" width="75.7109375" style="44" customWidth="1"/>
    <col min="4099" max="4099" width="5.42578125" style="44" customWidth="1"/>
    <col min="4100" max="4100" width="10" style="44" customWidth="1"/>
    <col min="4101" max="4101" width="13.140625" style="44" customWidth="1"/>
    <col min="4102" max="4102" width="18.28515625" style="44" customWidth="1"/>
    <col min="4103" max="4352" width="9.140625" style="44"/>
    <col min="4353" max="4353" width="7.7109375" style="44" customWidth="1"/>
    <col min="4354" max="4354" width="75.7109375" style="44" customWidth="1"/>
    <col min="4355" max="4355" width="5.42578125" style="44" customWidth="1"/>
    <col min="4356" max="4356" width="10" style="44" customWidth="1"/>
    <col min="4357" max="4357" width="13.140625" style="44" customWidth="1"/>
    <col min="4358" max="4358" width="18.28515625" style="44" customWidth="1"/>
    <col min="4359" max="4608" width="9.140625" style="44"/>
    <col min="4609" max="4609" width="7.7109375" style="44" customWidth="1"/>
    <col min="4610" max="4610" width="75.7109375" style="44" customWidth="1"/>
    <col min="4611" max="4611" width="5.42578125" style="44" customWidth="1"/>
    <col min="4612" max="4612" width="10" style="44" customWidth="1"/>
    <col min="4613" max="4613" width="13.140625" style="44" customWidth="1"/>
    <col min="4614" max="4614" width="18.28515625" style="44" customWidth="1"/>
    <col min="4615" max="4864" width="9.140625" style="44"/>
    <col min="4865" max="4865" width="7.7109375" style="44" customWidth="1"/>
    <col min="4866" max="4866" width="75.7109375" style="44" customWidth="1"/>
    <col min="4867" max="4867" width="5.42578125" style="44" customWidth="1"/>
    <col min="4868" max="4868" width="10" style="44" customWidth="1"/>
    <col min="4869" max="4869" width="13.140625" style="44" customWidth="1"/>
    <col min="4870" max="4870" width="18.28515625" style="44" customWidth="1"/>
    <col min="4871" max="5120" width="9.140625" style="44"/>
    <col min="5121" max="5121" width="7.7109375" style="44" customWidth="1"/>
    <col min="5122" max="5122" width="75.7109375" style="44" customWidth="1"/>
    <col min="5123" max="5123" width="5.42578125" style="44" customWidth="1"/>
    <col min="5124" max="5124" width="10" style="44" customWidth="1"/>
    <col min="5125" max="5125" width="13.140625" style="44" customWidth="1"/>
    <col min="5126" max="5126" width="18.28515625" style="44" customWidth="1"/>
    <col min="5127" max="5376" width="9.140625" style="44"/>
    <col min="5377" max="5377" width="7.7109375" style="44" customWidth="1"/>
    <col min="5378" max="5378" width="75.7109375" style="44" customWidth="1"/>
    <col min="5379" max="5379" width="5.42578125" style="44" customWidth="1"/>
    <col min="5380" max="5380" width="10" style="44" customWidth="1"/>
    <col min="5381" max="5381" width="13.140625" style="44" customWidth="1"/>
    <col min="5382" max="5382" width="18.28515625" style="44" customWidth="1"/>
    <col min="5383" max="5632" width="9.140625" style="44"/>
    <col min="5633" max="5633" width="7.7109375" style="44" customWidth="1"/>
    <col min="5634" max="5634" width="75.7109375" style="44" customWidth="1"/>
    <col min="5635" max="5635" width="5.42578125" style="44" customWidth="1"/>
    <col min="5636" max="5636" width="10" style="44" customWidth="1"/>
    <col min="5637" max="5637" width="13.140625" style="44" customWidth="1"/>
    <col min="5638" max="5638" width="18.28515625" style="44" customWidth="1"/>
    <col min="5639" max="5888" width="9.140625" style="44"/>
    <col min="5889" max="5889" width="7.7109375" style="44" customWidth="1"/>
    <col min="5890" max="5890" width="75.7109375" style="44" customWidth="1"/>
    <col min="5891" max="5891" width="5.42578125" style="44" customWidth="1"/>
    <col min="5892" max="5892" width="10" style="44" customWidth="1"/>
    <col min="5893" max="5893" width="13.140625" style="44" customWidth="1"/>
    <col min="5894" max="5894" width="18.28515625" style="44" customWidth="1"/>
    <col min="5895" max="6144" width="9.140625" style="44"/>
    <col min="6145" max="6145" width="7.7109375" style="44" customWidth="1"/>
    <col min="6146" max="6146" width="75.7109375" style="44" customWidth="1"/>
    <col min="6147" max="6147" width="5.42578125" style="44" customWidth="1"/>
    <col min="6148" max="6148" width="10" style="44" customWidth="1"/>
    <col min="6149" max="6149" width="13.140625" style="44" customWidth="1"/>
    <col min="6150" max="6150" width="18.28515625" style="44" customWidth="1"/>
    <col min="6151" max="6400" width="9.140625" style="44"/>
    <col min="6401" max="6401" width="7.7109375" style="44" customWidth="1"/>
    <col min="6402" max="6402" width="75.7109375" style="44" customWidth="1"/>
    <col min="6403" max="6403" width="5.42578125" style="44" customWidth="1"/>
    <col min="6404" max="6404" width="10" style="44" customWidth="1"/>
    <col min="6405" max="6405" width="13.140625" style="44" customWidth="1"/>
    <col min="6406" max="6406" width="18.28515625" style="44" customWidth="1"/>
    <col min="6407" max="6656" width="9.140625" style="44"/>
    <col min="6657" max="6657" width="7.7109375" style="44" customWidth="1"/>
    <col min="6658" max="6658" width="75.7109375" style="44" customWidth="1"/>
    <col min="6659" max="6659" width="5.42578125" style="44" customWidth="1"/>
    <col min="6660" max="6660" width="10" style="44" customWidth="1"/>
    <col min="6661" max="6661" width="13.140625" style="44" customWidth="1"/>
    <col min="6662" max="6662" width="18.28515625" style="44" customWidth="1"/>
    <col min="6663" max="6912" width="9.140625" style="44"/>
    <col min="6913" max="6913" width="7.7109375" style="44" customWidth="1"/>
    <col min="6914" max="6914" width="75.7109375" style="44" customWidth="1"/>
    <col min="6915" max="6915" width="5.42578125" style="44" customWidth="1"/>
    <col min="6916" max="6916" width="10" style="44" customWidth="1"/>
    <col min="6917" max="6917" width="13.140625" style="44" customWidth="1"/>
    <col min="6918" max="6918" width="18.28515625" style="44" customWidth="1"/>
    <col min="6919" max="7168" width="9.140625" style="44"/>
    <col min="7169" max="7169" width="7.7109375" style="44" customWidth="1"/>
    <col min="7170" max="7170" width="75.7109375" style="44" customWidth="1"/>
    <col min="7171" max="7171" width="5.42578125" style="44" customWidth="1"/>
    <col min="7172" max="7172" width="10" style="44" customWidth="1"/>
    <col min="7173" max="7173" width="13.140625" style="44" customWidth="1"/>
    <col min="7174" max="7174" width="18.28515625" style="44" customWidth="1"/>
    <col min="7175" max="7424" width="9.140625" style="44"/>
    <col min="7425" max="7425" width="7.7109375" style="44" customWidth="1"/>
    <col min="7426" max="7426" width="75.7109375" style="44" customWidth="1"/>
    <col min="7427" max="7427" width="5.42578125" style="44" customWidth="1"/>
    <col min="7428" max="7428" width="10" style="44" customWidth="1"/>
    <col min="7429" max="7429" width="13.140625" style="44" customWidth="1"/>
    <col min="7430" max="7430" width="18.28515625" style="44" customWidth="1"/>
    <col min="7431" max="7680" width="9.140625" style="44"/>
    <col min="7681" max="7681" width="7.7109375" style="44" customWidth="1"/>
    <col min="7682" max="7682" width="75.7109375" style="44" customWidth="1"/>
    <col min="7683" max="7683" width="5.42578125" style="44" customWidth="1"/>
    <col min="7684" max="7684" width="10" style="44" customWidth="1"/>
    <col min="7685" max="7685" width="13.140625" style="44" customWidth="1"/>
    <col min="7686" max="7686" width="18.28515625" style="44" customWidth="1"/>
    <col min="7687" max="7936" width="9.140625" style="44"/>
    <col min="7937" max="7937" width="7.7109375" style="44" customWidth="1"/>
    <col min="7938" max="7938" width="75.7109375" style="44" customWidth="1"/>
    <col min="7939" max="7939" width="5.42578125" style="44" customWidth="1"/>
    <col min="7940" max="7940" width="10" style="44" customWidth="1"/>
    <col min="7941" max="7941" width="13.140625" style="44" customWidth="1"/>
    <col min="7942" max="7942" width="18.28515625" style="44" customWidth="1"/>
    <col min="7943" max="8192" width="9.140625" style="44"/>
    <col min="8193" max="8193" width="7.7109375" style="44" customWidth="1"/>
    <col min="8194" max="8194" width="75.7109375" style="44" customWidth="1"/>
    <col min="8195" max="8195" width="5.42578125" style="44" customWidth="1"/>
    <col min="8196" max="8196" width="10" style="44" customWidth="1"/>
    <col min="8197" max="8197" width="13.140625" style="44" customWidth="1"/>
    <col min="8198" max="8198" width="18.28515625" style="44" customWidth="1"/>
    <col min="8199" max="8448" width="9.140625" style="44"/>
    <col min="8449" max="8449" width="7.7109375" style="44" customWidth="1"/>
    <col min="8450" max="8450" width="75.7109375" style="44" customWidth="1"/>
    <col min="8451" max="8451" width="5.42578125" style="44" customWidth="1"/>
    <col min="8452" max="8452" width="10" style="44" customWidth="1"/>
    <col min="8453" max="8453" width="13.140625" style="44" customWidth="1"/>
    <col min="8454" max="8454" width="18.28515625" style="44" customWidth="1"/>
    <col min="8455" max="8704" width="9.140625" style="44"/>
    <col min="8705" max="8705" width="7.7109375" style="44" customWidth="1"/>
    <col min="8706" max="8706" width="75.7109375" style="44" customWidth="1"/>
    <col min="8707" max="8707" width="5.42578125" style="44" customWidth="1"/>
    <col min="8708" max="8708" width="10" style="44" customWidth="1"/>
    <col min="8709" max="8709" width="13.140625" style="44" customWidth="1"/>
    <col min="8710" max="8710" width="18.28515625" style="44" customWidth="1"/>
    <col min="8711" max="8960" width="9.140625" style="44"/>
    <col min="8961" max="8961" width="7.7109375" style="44" customWidth="1"/>
    <col min="8962" max="8962" width="75.7109375" style="44" customWidth="1"/>
    <col min="8963" max="8963" width="5.42578125" style="44" customWidth="1"/>
    <col min="8964" max="8964" width="10" style="44" customWidth="1"/>
    <col min="8965" max="8965" width="13.140625" style="44" customWidth="1"/>
    <col min="8966" max="8966" width="18.28515625" style="44" customWidth="1"/>
    <col min="8967" max="9216" width="9.140625" style="44"/>
    <col min="9217" max="9217" width="7.7109375" style="44" customWidth="1"/>
    <col min="9218" max="9218" width="75.7109375" style="44" customWidth="1"/>
    <col min="9219" max="9219" width="5.42578125" style="44" customWidth="1"/>
    <col min="9220" max="9220" width="10" style="44" customWidth="1"/>
    <col min="9221" max="9221" width="13.140625" style="44" customWidth="1"/>
    <col min="9222" max="9222" width="18.28515625" style="44" customWidth="1"/>
    <col min="9223" max="9472" width="9.140625" style="44"/>
    <col min="9473" max="9473" width="7.7109375" style="44" customWidth="1"/>
    <col min="9474" max="9474" width="75.7109375" style="44" customWidth="1"/>
    <col min="9475" max="9475" width="5.42578125" style="44" customWidth="1"/>
    <col min="9476" max="9476" width="10" style="44" customWidth="1"/>
    <col min="9477" max="9477" width="13.140625" style="44" customWidth="1"/>
    <col min="9478" max="9478" width="18.28515625" style="44" customWidth="1"/>
    <col min="9479" max="9728" width="9.140625" style="44"/>
    <col min="9729" max="9729" width="7.7109375" style="44" customWidth="1"/>
    <col min="9730" max="9730" width="75.7109375" style="44" customWidth="1"/>
    <col min="9731" max="9731" width="5.42578125" style="44" customWidth="1"/>
    <col min="9732" max="9732" width="10" style="44" customWidth="1"/>
    <col min="9733" max="9733" width="13.140625" style="44" customWidth="1"/>
    <col min="9734" max="9734" width="18.28515625" style="44" customWidth="1"/>
    <col min="9735" max="9984" width="9.140625" style="44"/>
    <col min="9985" max="9985" width="7.7109375" style="44" customWidth="1"/>
    <col min="9986" max="9986" width="75.7109375" style="44" customWidth="1"/>
    <col min="9987" max="9987" width="5.42578125" style="44" customWidth="1"/>
    <col min="9988" max="9988" width="10" style="44" customWidth="1"/>
    <col min="9989" max="9989" width="13.140625" style="44" customWidth="1"/>
    <col min="9990" max="9990" width="18.28515625" style="44" customWidth="1"/>
    <col min="9991" max="10240" width="9.140625" style="44"/>
    <col min="10241" max="10241" width="7.7109375" style="44" customWidth="1"/>
    <col min="10242" max="10242" width="75.7109375" style="44" customWidth="1"/>
    <col min="10243" max="10243" width="5.42578125" style="44" customWidth="1"/>
    <col min="10244" max="10244" width="10" style="44" customWidth="1"/>
    <col min="10245" max="10245" width="13.140625" style="44" customWidth="1"/>
    <col min="10246" max="10246" width="18.28515625" style="44" customWidth="1"/>
    <col min="10247" max="10496" width="9.140625" style="44"/>
    <col min="10497" max="10497" width="7.7109375" style="44" customWidth="1"/>
    <col min="10498" max="10498" width="75.7109375" style="44" customWidth="1"/>
    <col min="10499" max="10499" width="5.42578125" style="44" customWidth="1"/>
    <col min="10500" max="10500" width="10" style="44" customWidth="1"/>
    <col min="10501" max="10501" width="13.140625" style="44" customWidth="1"/>
    <col min="10502" max="10502" width="18.28515625" style="44" customWidth="1"/>
    <col min="10503" max="10752" width="9.140625" style="44"/>
    <col min="10753" max="10753" width="7.7109375" style="44" customWidth="1"/>
    <col min="10754" max="10754" width="75.7109375" style="44" customWidth="1"/>
    <col min="10755" max="10755" width="5.42578125" style="44" customWidth="1"/>
    <col min="10756" max="10756" width="10" style="44" customWidth="1"/>
    <col min="10757" max="10757" width="13.140625" style="44" customWidth="1"/>
    <col min="10758" max="10758" width="18.28515625" style="44" customWidth="1"/>
    <col min="10759" max="11008" width="9.140625" style="44"/>
    <col min="11009" max="11009" width="7.7109375" style="44" customWidth="1"/>
    <col min="11010" max="11010" width="75.7109375" style="44" customWidth="1"/>
    <col min="11011" max="11011" width="5.42578125" style="44" customWidth="1"/>
    <col min="11012" max="11012" width="10" style="44" customWidth="1"/>
    <col min="11013" max="11013" width="13.140625" style="44" customWidth="1"/>
    <col min="11014" max="11014" width="18.28515625" style="44" customWidth="1"/>
    <col min="11015" max="11264" width="9.140625" style="44"/>
    <col min="11265" max="11265" width="7.7109375" style="44" customWidth="1"/>
    <col min="11266" max="11266" width="75.7109375" style="44" customWidth="1"/>
    <col min="11267" max="11267" width="5.42578125" style="44" customWidth="1"/>
    <col min="11268" max="11268" width="10" style="44" customWidth="1"/>
    <col min="11269" max="11269" width="13.140625" style="44" customWidth="1"/>
    <col min="11270" max="11270" width="18.28515625" style="44" customWidth="1"/>
    <col min="11271" max="11520" width="9.140625" style="44"/>
    <col min="11521" max="11521" width="7.7109375" style="44" customWidth="1"/>
    <col min="11522" max="11522" width="75.7109375" style="44" customWidth="1"/>
    <col min="11523" max="11523" width="5.42578125" style="44" customWidth="1"/>
    <col min="11524" max="11524" width="10" style="44" customWidth="1"/>
    <col min="11525" max="11525" width="13.140625" style="44" customWidth="1"/>
    <col min="11526" max="11526" width="18.28515625" style="44" customWidth="1"/>
    <col min="11527" max="11776" width="9.140625" style="44"/>
    <col min="11777" max="11777" width="7.7109375" style="44" customWidth="1"/>
    <col min="11778" max="11778" width="75.7109375" style="44" customWidth="1"/>
    <col min="11779" max="11779" width="5.42578125" style="44" customWidth="1"/>
    <col min="11780" max="11780" width="10" style="44" customWidth="1"/>
    <col min="11781" max="11781" width="13.140625" style="44" customWidth="1"/>
    <col min="11782" max="11782" width="18.28515625" style="44" customWidth="1"/>
    <col min="11783" max="12032" width="9.140625" style="44"/>
    <col min="12033" max="12033" width="7.7109375" style="44" customWidth="1"/>
    <col min="12034" max="12034" width="75.7109375" style="44" customWidth="1"/>
    <col min="12035" max="12035" width="5.42578125" style="44" customWidth="1"/>
    <col min="12036" max="12036" width="10" style="44" customWidth="1"/>
    <col min="12037" max="12037" width="13.140625" style="44" customWidth="1"/>
    <col min="12038" max="12038" width="18.28515625" style="44" customWidth="1"/>
    <col min="12039" max="12288" width="9.140625" style="44"/>
    <col min="12289" max="12289" width="7.7109375" style="44" customWidth="1"/>
    <col min="12290" max="12290" width="75.7109375" style="44" customWidth="1"/>
    <col min="12291" max="12291" width="5.42578125" style="44" customWidth="1"/>
    <col min="12292" max="12292" width="10" style="44" customWidth="1"/>
    <col min="12293" max="12293" width="13.140625" style="44" customWidth="1"/>
    <col min="12294" max="12294" width="18.28515625" style="44" customWidth="1"/>
    <col min="12295" max="12544" width="9.140625" style="44"/>
    <col min="12545" max="12545" width="7.7109375" style="44" customWidth="1"/>
    <col min="12546" max="12546" width="75.7109375" style="44" customWidth="1"/>
    <col min="12547" max="12547" width="5.42578125" style="44" customWidth="1"/>
    <col min="12548" max="12548" width="10" style="44" customWidth="1"/>
    <col min="12549" max="12549" width="13.140625" style="44" customWidth="1"/>
    <col min="12550" max="12550" width="18.28515625" style="44" customWidth="1"/>
    <col min="12551" max="12800" width="9.140625" style="44"/>
    <col min="12801" max="12801" width="7.7109375" style="44" customWidth="1"/>
    <col min="12802" max="12802" width="75.7109375" style="44" customWidth="1"/>
    <col min="12803" max="12803" width="5.42578125" style="44" customWidth="1"/>
    <col min="12804" max="12804" width="10" style="44" customWidth="1"/>
    <col min="12805" max="12805" width="13.140625" style="44" customWidth="1"/>
    <col min="12806" max="12806" width="18.28515625" style="44" customWidth="1"/>
    <col min="12807" max="13056" width="9.140625" style="44"/>
    <col min="13057" max="13057" width="7.7109375" style="44" customWidth="1"/>
    <col min="13058" max="13058" width="75.7109375" style="44" customWidth="1"/>
    <col min="13059" max="13059" width="5.42578125" style="44" customWidth="1"/>
    <col min="13060" max="13060" width="10" style="44" customWidth="1"/>
    <col min="13061" max="13061" width="13.140625" style="44" customWidth="1"/>
    <col min="13062" max="13062" width="18.28515625" style="44" customWidth="1"/>
    <col min="13063" max="13312" width="9.140625" style="44"/>
    <col min="13313" max="13313" width="7.7109375" style="44" customWidth="1"/>
    <col min="13314" max="13314" width="75.7109375" style="44" customWidth="1"/>
    <col min="13315" max="13315" width="5.42578125" style="44" customWidth="1"/>
    <col min="13316" max="13316" width="10" style="44" customWidth="1"/>
    <col min="13317" max="13317" width="13.140625" style="44" customWidth="1"/>
    <col min="13318" max="13318" width="18.28515625" style="44" customWidth="1"/>
    <col min="13319" max="13568" width="9.140625" style="44"/>
    <col min="13569" max="13569" width="7.7109375" style="44" customWidth="1"/>
    <col min="13570" max="13570" width="75.7109375" style="44" customWidth="1"/>
    <col min="13571" max="13571" width="5.42578125" style="44" customWidth="1"/>
    <col min="13572" max="13572" width="10" style="44" customWidth="1"/>
    <col min="13573" max="13573" width="13.140625" style="44" customWidth="1"/>
    <col min="13574" max="13574" width="18.28515625" style="44" customWidth="1"/>
    <col min="13575" max="13824" width="9.140625" style="44"/>
    <col min="13825" max="13825" width="7.7109375" style="44" customWidth="1"/>
    <col min="13826" max="13826" width="75.7109375" style="44" customWidth="1"/>
    <col min="13827" max="13827" width="5.42578125" style="44" customWidth="1"/>
    <col min="13828" max="13828" width="10" style="44" customWidth="1"/>
    <col min="13829" max="13829" width="13.140625" style="44" customWidth="1"/>
    <col min="13830" max="13830" width="18.28515625" style="44" customWidth="1"/>
    <col min="13831" max="14080" width="9.140625" style="44"/>
    <col min="14081" max="14081" width="7.7109375" style="44" customWidth="1"/>
    <col min="14082" max="14082" width="75.7109375" style="44" customWidth="1"/>
    <col min="14083" max="14083" width="5.42578125" style="44" customWidth="1"/>
    <col min="14084" max="14084" width="10" style="44" customWidth="1"/>
    <col min="14085" max="14085" width="13.140625" style="44" customWidth="1"/>
    <col min="14086" max="14086" width="18.28515625" style="44" customWidth="1"/>
    <col min="14087" max="14336" width="9.140625" style="44"/>
    <col min="14337" max="14337" width="7.7109375" style="44" customWidth="1"/>
    <col min="14338" max="14338" width="75.7109375" style="44" customWidth="1"/>
    <col min="14339" max="14339" width="5.42578125" style="44" customWidth="1"/>
    <col min="14340" max="14340" width="10" style="44" customWidth="1"/>
    <col min="14341" max="14341" width="13.140625" style="44" customWidth="1"/>
    <col min="14342" max="14342" width="18.28515625" style="44" customWidth="1"/>
    <col min="14343" max="14592" width="9.140625" style="44"/>
    <col min="14593" max="14593" width="7.7109375" style="44" customWidth="1"/>
    <col min="14594" max="14594" width="75.7109375" style="44" customWidth="1"/>
    <col min="14595" max="14595" width="5.42578125" style="44" customWidth="1"/>
    <col min="14596" max="14596" width="10" style="44" customWidth="1"/>
    <col min="14597" max="14597" width="13.140625" style="44" customWidth="1"/>
    <col min="14598" max="14598" width="18.28515625" style="44" customWidth="1"/>
    <col min="14599" max="14848" width="9.140625" style="44"/>
    <col min="14849" max="14849" width="7.7109375" style="44" customWidth="1"/>
    <col min="14850" max="14850" width="75.7109375" style="44" customWidth="1"/>
    <col min="14851" max="14851" width="5.42578125" style="44" customWidth="1"/>
    <col min="14852" max="14852" width="10" style="44" customWidth="1"/>
    <col min="14853" max="14853" width="13.140625" style="44" customWidth="1"/>
    <col min="14854" max="14854" width="18.28515625" style="44" customWidth="1"/>
    <col min="14855" max="15104" width="9.140625" style="44"/>
    <col min="15105" max="15105" width="7.7109375" style="44" customWidth="1"/>
    <col min="15106" max="15106" width="75.7109375" style="44" customWidth="1"/>
    <col min="15107" max="15107" width="5.42578125" style="44" customWidth="1"/>
    <col min="15108" max="15108" width="10" style="44" customWidth="1"/>
    <col min="15109" max="15109" width="13.140625" style="44" customWidth="1"/>
    <col min="15110" max="15110" width="18.28515625" style="44" customWidth="1"/>
    <col min="15111" max="15360" width="9.140625" style="44"/>
    <col min="15361" max="15361" width="7.7109375" style="44" customWidth="1"/>
    <col min="15362" max="15362" width="75.7109375" style="44" customWidth="1"/>
    <col min="15363" max="15363" width="5.42578125" style="44" customWidth="1"/>
    <col min="15364" max="15364" width="10" style="44" customWidth="1"/>
    <col min="15365" max="15365" width="13.140625" style="44" customWidth="1"/>
    <col min="15366" max="15366" width="18.28515625" style="44" customWidth="1"/>
    <col min="15367" max="15616" width="9.140625" style="44"/>
    <col min="15617" max="15617" width="7.7109375" style="44" customWidth="1"/>
    <col min="15618" max="15618" width="75.7109375" style="44" customWidth="1"/>
    <col min="15619" max="15619" width="5.42578125" style="44" customWidth="1"/>
    <col min="15620" max="15620" width="10" style="44" customWidth="1"/>
    <col min="15621" max="15621" width="13.140625" style="44" customWidth="1"/>
    <col min="15622" max="15622" width="18.28515625" style="44" customWidth="1"/>
    <col min="15623" max="15872" width="9.140625" style="44"/>
    <col min="15873" max="15873" width="7.7109375" style="44" customWidth="1"/>
    <col min="15874" max="15874" width="75.7109375" style="44" customWidth="1"/>
    <col min="15875" max="15875" width="5.42578125" style="44" customWidth="1"/>
    <col min="15876" max="15876" width="10" style="44" customWidth="1"/>
    <col min="15877" max="15877" width="13.140625" style="44" customWidth="1"/>
    <col min="15878" max="15878" width="18.28515625" style="44" customWidth="1"/>
    <col min="15879" max="16128" width="9.140625" style="44"/>
    <col min="16129" max="16129" width="7.7109375" style="44" customWidth="1"/>
    <col min="16130" max="16130" width="75.7109375" style="44" customWidth="1"/>
    <col min="16131" max="16131" width="5.42578125" style="44" customWidth="1"/>
    <col min="16132" max="16132" width="10" style="44" customWidth="1"/>
    <col min="16133" max="16133" width="13.140625" style="44" customWidth="1"/>
    <col min="16134" max="16134" width="18.28515625" style="44" customWidth="1"/>
    <col min="16135" max="16384" width="9.140625" style="44"/>
  </cols>
  <sheetData>
    <row r="1" spans="1:6" s="16" customFormat="1">
      <c r="A1" s="614" t="s">
        <v>880</v>
      </c>
      <c r="B1" s="614"/>
      <c r="C1" s="614"/>
      <c r="D1" s="614"/>
      <c r="E1" s="614"/>
      <c r="F1" s="614"/>
    </row>
    <row r="2" spans="1:6" s="16" customFormat="1" ht="15.75" thickBot="1">
      <c r="A2" s="615" t="s">
        <v>881</v>
      </c>
      <c r="B2" s="615"/>
      <c r="C2" s="615"/>
      <c r="D2" s="615"/>
      <c r="E2" s="615"/>
      <c r="F2" s="615"/>
    </row>
    <row r="3" spans="1:6" s="17" customFormat="1" ht="18">
      <c r="A3" s="616"/>
      <c r="B3" s="616"/>
      <c r="C3" s="616"/>
      <c r="D3" s="616"/>
      <c r="E3" s="616"/>
      <c r="F3" s="616"/>
    </row>
    <row r="4" spans="1:6" s="17" customFormat="1" ht="18">
      <c r="A4" s="617"/>
      <c r="B4" s="617"/>
      <c r="C4" s="617"/>
      <c r="D4" s="617"/>
      <c r="E4" s="617"/>
      <c r="F4" s="617"/>
    </row>
    <row r="5" spans="1:6" s="17" customFormat="1" ht="18">
      <c r="A5" s="18"/>
      <c r="B5" s="18"/>
      <c r="C5" s="18"/>
      <c r="D5" s="18"/>
      <c r="E5" s="18"/>
      <c r="F5" s="18"/>
    </row>
    <row r="6" spans="1:6" s="17" customFormat="1" ht="18">
      <c r="A6" s="18"/>
      <c r="B6" s="18"/>
      <c r="C6" s="18"/>
      <c r="D6" s="18"/>
      <c r="E6" s="18"/>
      <c r="F6" s="18"/>
    </row>
    <row r="7" spans="1:6" s="17" customFormat="1" ht="18">
      <c r="A7" s="18"/>
      <c r="B7" s="18"/>
      <c r="C7" s="18"/>
      <c r="D7" s="18"/>
      <c r="E7" s="18"/>
      <c r="F7" s="18"/>
    </row>
    <row r="8" spans="1:6" s="17" customFormat="1" ht="18">
      <c r="A8" s="18"/>
      <c r="B8" s="18"/>
      <c r="C8" s="18"/>
      <c r="D8" s="18"/>
      <c r="E8" s="18"/>
      <c r="F8" s="18"/>
    </row>
    <row r="9" spans="1:6" s="17" customFormat="1" ht="18">
      <c r="A9" s="18"/>
      <c r="B9" s="18"/>
      <c r="C9" s="18"/>
      <c r="D9" s="18"/>
      <c r="E9" s="18"/>
      <c r="F9" s="18"/>
    </row>
    <row r="10" spans="1:6" s="17" customFormat="1" ht="18">
      <c r="A10" s="18"/>
      <c r="B10" s="18"/>
      <c r="C10" s="18"/>
      <c r="D10" s="18"/>
      <c r="E10" s="18"/>
      <c r="F10" s="18"/>
    </row>
    <row r="11" spans="1:6" s="17" customFormat="1" ht="18">
      <c r="A11" s="18"/>
      <c r="B11" s="18"/>
      <c r="C11" s="18"/>
      <c r="D11" s="18"/>
      <c r="E11" s="18"/>
      <c r="F11" s="18"/>
    </row>
    <row r="12" spans="1:6" s="20" customFormat="1" ht="16.5" thickBot="1">
      <c r="A12" s="19"/>
      <c r="B12" s="618" t="s">
        <v>24</v>
      </c>
      <c r="C12" s="618"/>
      <c r="D12" s="618"/>
      <c r="E12" s="618"/>
      <c r="F12" s="618"/>
    </row>
    <row r="13" spans="1:6" s="20" customFormat="1">
      <c r="A13" s="21"/>
      <c r="B13" s="22"/>
      <c r="C13" s="21"/>
      <c r="D13" s="23"/>
      <c r="E13" s="24"/>
      <c r="F13" s="25"/>
    </row>
    <row r="14" spans="1:6" s="20" customFormat="1">
      <c r="A14" s="21"/>
      <c r="B14" s="22"/>
      <c r="C14" s="21"/>
      <c r="D14" s="23"/>
      <c r="E14" s="24"/>
      <c r="F14" s="95"/>
    </row>
    <row r="15" spans="1:6" s="20" customFormat="1">
      <c r="A15" s="26"/>
      <c r="B15" s="27" t="s">
        <v>25</v>
      </c>
      <c r="C15" s="21"/>
      <c r="D15" s="23"/>
      <c r="E15" s="24"/>
      <c r="F15" s="109">
        <f>'G.O. RADOVI'!F560</f>
        <v>0</v>
      </c>
    </row>
    <row r="16" spans="1:6" s="20" customFormat="1">
      <c r="A16" s="26"/>
      <c r="B16" s="27"/>
      <c r="C16" s="21"/>
      <c r="D16" s="23"/>
      <c r="E16" s="24"/>
      <c r="F16" s="109"/>
    </row>
    <row r="17" spans="1:13" s="20" customFormat="1">
      <c r="A17" s="26"/>
      <c r="B17" s="27" t="s">
        <v>26</v>
      </c>
      <c r="C17" s="21"/>
      <c r="D17" s="23"/>
      <c r="E17" s="24"/>
      <c r="F17" s="110">
        <f>'ELEKTROTEHNIČKI RADOVI'!E153:F153</f>
        <v>0</v>
      </c>
    </row>
    <row r="18" spans="1:13" s="20" customFormat="1">
      <c r="A18" s="26"/>
      <c r="B18" s="27"/>
      <c r="C18" s="21"/>
      <c r="D18" s="23"/>
      <c r="E18" s="24"/>
      <c r="F18" s="109"/>
    </row>
    <row r="19" spans="1:13" s="20" customFormat="1">
      <c r="A19" s="26"/>
      <c r="B19" s="27" t="s">
        <v>27</v>
      </c>
      <c r="C19" s="21"/>
      <c r="D19" s="23"/>
      <c r="E19" s="24"/>
      <c r="F19" s="109">
        <f>'STROJARSKI RADOVI'!G281</f>
        <v>0</v>
      </c>
    </row>
    <row r="20" spans="1:13" s="20" customFormat="1">
      <c r="A20" s="26"/>
      <c r="B20" s="27"/>
      <c r="C20" s="21"/>
      <c r="D20" s="23"/>
      <c r="E20" s="24"/>
      <c r="F20" s="109"/>
    </row>
    <row r="21" spans="1:13" s="20" customFormat="1" ht="15.75" thickBot="1">
      <c r="A21" s="28"/>
      <c r="B21" s="29"/>
      <c r="C21" s="28"/>
      <c r="D21" s="30"/>
      <c r="E21" s="31"/>
      <c r="F21" s="101"/>
    </row>
    <row r="22" spans="1:13" s="20" customFormat="1">
      <c r="A22" s="21"/>
      <c r="B22" s="32" t="s">
        <v>28</v>
      </c>
      <c r="C22" s="21"/>
      <c r="D22" s="23"/>
      <c r="E22" s="24"/>
      <c r="F22" s="100">
        <f>SUM(F15:F21)</f>
        <v>0</v>
      </c>
    </row>
    <row r="23" spans="1:13" s="20" customFormat="1">
      <c r="A23" s="21"/>
      <c r="B23" s="32" t="s">
        <v>29</v>
      </c>
      <c r="C23" s="21"/>
      <c r="D23" s="23"/>
      <c r="E23" s="24"/>
      <c r="F23" s="100">
        <f>F22*0.25</f>
        <v>0</v>
      </c>
    </row>
    <row r="24" spans="1:13" s="20" customFormat="1">
      <c r="A24" s="21"/>
      <c r="B24" s="32" t="s">
        <v>30</v>
      </c>
      <c r="C24" s="21"/>
      <c r="D24" s="23"/>
      <c r="E24" s="24"/>
      <c r="F24" s="102">
        <f>F22+F23</f>
        <v>0</v>
      </c>
      <c r="L24" s="112"/>
    </row>
    <row r="25" spans="1:13" s="20" customFormat="1">
      <c r="A25" s="21"/>
      <c r="B25" s="32"/>
      <c r="C25" s="21"/>
      <c r="D25" s="23"/>
      <c r="E25" s="24"/>
      <c r="F25" s="16"/>
    </row>
    <row r="26" spans="1:13" s="20" customFormat="1">
      <c r="A26" s="21"/>
      <c r="B26" s="32"/>
      <c r="C26" s="21"/>
      <c r="D26" s="23"/>
      <c r="E26" s="24"/>
      <c r="F26" s="16"/>
      <c r="M26" s="112"/>
    </row>
    <row r="27" spans="1:13" s="20" customFormat="1">
      <c r="A27" s="21"/>
      <c r="B27" s="32"/>
      <c r="C27" s="21"/>
      <c r="D27" s="23"/>
      <c r="E27" s="24"/>
      <c r="F27" s="16"/>
    </row>
    <row r="28" spans="1:13" s="20" customFormat="1">
      <c r="A28" s="21"/>
      <c r="B28" s="32"/>
      <c r="C28" s="21"/>
      <c r="D28" s="23"/>
      <c r="E28" s="24"/>
      <c r="F28" s="16"/>
      <c r="I28" s="661"/>
      <c r="J28" s="661"/>
      <c r="M28" s="112"/>
    </row>
    <row r="29" spans="1:13" s="20" customFormat="1">
      <c r="A29" s="21"/>
      <c r="B29" s="32"/>
      <c r="C29" s="21"/>
      <c r="D29" s="23"/>
      <c r="E29" s="24"/>
      <c r="F29" s="16"/>
    </row>
    <row r="30" spans="1:13" s="20" customFormat="1">
      <c r="A30" s="21"/>
      <c r="B30" s="32"/>
      <c r="C30" s="21"/>
      <c r="D30" s="23"/>
      <c r="E30" s="24"/>
      <c r="F30" s="33"/>
    </row>
    <row r="31" spans="1:13" s="20" customFormat="1">
      <c r="A31" s="21"/>
      <c r="B31" s="32"/>
      <c r="C31" s="21"/>
      <c r="D31" s="23"/>
      <c r="E31" s="24"/>
      <c r="F31" s="33"/>
    </row>
    <row r="32" spans="1:13" s="20" customFormat="1" ht="15.75">
      <c r="A32" s="662" t="s">
        <v>31</v>
      </c>
      <c r="B32" s="662"/>
      <c r="C32" s="663"/>
      <c r="D32" s="663"/>
      <c r="E32" s="663"/>
      <c r="F32" s="663"/>
    </row>
    <row r="33" spans="1:6" s="20" customFormat="1" ht="15.75">
      <c r="A33" s="644" t="s">
        <v>32</v>
      </c>
      <c r="B33" s="645"/>
      <c r="C33" s="664"/>
      <c r="D33" s="664"/>
      <c r="E33" s="664"/>
      <c r="F33" s="665"/>
    </row>
    <row r="34" spans="1:6" s="20" customFormat="1" ht="15.75">
      <c r="A34" s="644" t="s">
        <v>33</v>
      </c>
      <c r="B34" s="645"/>
      <c r="C34" s="664"/>
      <c r="D34" s="664"/>
      <c r="E34" s="664"/>
      <c r="F34" s="665"/>
    </row>
    <row r="35" spans="1:6" s="20" customFormat="1" ht="15.75">
      <c r="A35" s="644" t="s">
        <v>34</v>
      </c>
      <c r="B35" s="645"/>
      <c r="C35" s="664"/>
      <c r="D35" s="664"/>
      <c r="E35" s="664"/>
      <c r="F35" s="665"/>
    </row>
    <row r="36" spans="1:6" s="20" customFormat="1" ht="15.75">
      <c r="A36" s="644" t="s">
        <v>35</v>
      </c>
      <c r="B36" s="645"/>
      <c r="C36" s="664"/>
      <c r="D36" s="664"/>
      <c r="E36" s="664"/>
      <c r="F36" s="665"/>
    </row>
    <row r="37" spans="1:6" s="20" customFormat="1" ht="15.75">
      <c r="A37" s="644" t="s">
        <v>36</v>
      </c>
      <c r="B37" s="645"/>
      <c r="C37" s="664"/>
      <c r="D37" s="664"/>
      <c r="E37" s="664"/>
      <c r="F37" s="665"/>
    </row>
    <row r="38" spans="1:6" s="20" customFormat="1">
      <c r="A38" s="21"/>
      <c r="B38" s="666"/>
      <c r="C38" s="21"/>
      <c r="D38" s="23"/>
      <c r="E38" s="24"/>
      <c r="F38" s="33"/>
    </row>
    <row r="39" spans="1:6" s="20" customFormat="1">
      <c r="A39" s="21"/>
      <c r="B39" s="32"/>
      <c r="C39" s="21"/>
      <c r="D39" s="23"/>
      <c r="E39" s="24"/>
      <c r="F39" s="33"/>
    </row>
    <row r="40" spans="1:6" s="20" customFormat="1">
      <c r="A40" s="21"/>
      <c r="B40" s="666"/>
      <c r="C40" s="21"/>
      <c r="D40" s="23"/>
      <c r="E40" s="24"/>
      <c r="F40" s="33"/>
    </row>
    <row r="41" spans="1:6" s="20" customFormat="1">
      <c r="A41" s="21"/>
      <c r="B41" s="667" t="s">
        <v>37</v>
      </c>
      <c r="C41" s="21"/>
      <c r="D41" s="23"/>
      <c r="E41" s="24"/>
      <c r="F41" s="33"/>
    </row>
    <row r="42" spans="1:6" s="20" customFormat="1">
      <c r="A42" s="21"/>
      <c r="B42" s="32"/>
      <c r="C42" s="21"/>
      <c r="D42" s="23"/>
      <c r="E42" s="24"/>
      <c r="F42" s="33"/>
    </row>
    <row r="43" spans="1:6" s="20" customFormat="1">
      <c r="A43" s="21"/>
      <c r="B43" s="32"/>
      <c r="C43" s="21"/>
      <c r="D43" s="23"/>
      <c r="E43" s="24"/>
      <c r="F43" s="33"/>
    </row>
    <row r="44" spans="1:6" s="20" customFormat="1">
      <c r="A44" s="21"/>
      <c r="B44" s="32"/>
      <c r="C44" s="21"/>
      <c r="D44" s="23"/>
      <c r="E44" s="24"/>
      <c r="F44" s="33"/>
    </row>
    <row r="45" spans="1:6" s="20" customFormat="1">
      <c r="A45" s="21"/>
      <c r="B45" s="32"/>
      <c r="C45" s="21"/>
      <c r="D45" s="23"/>
      <c r="E45" s="24"/>
      <c r="F45" s="33"/>
    </row>
    <row r="46" spans="1:6" s="20" customFormat="1">
      <c r="A46" s="21"/>
      <c r="B46" s="668"/>
      <c r="C46" s="672"/>
      <c r="D46" s="673"/>
      <c r="E46" s="678"/>
      <c r="F46" s="679"/>
    </row>
    <row r="47" spans="1:6" s="20" customFormat="1">
      <c r="A47" s="34"/>
      <c r="B47" s="669" t="s">
        <v>38</v>
      </c>
      <c r="C47" s="674" t="s">
        <v>39</v>
      </c>
      <c r="D47" s="675"/>
      <c r="E47" s="680" t="s">
        <v>40</v>
      </c>
      <c r="F47" s="35"/>
    </row>
    <row r="48" spans="1:6" s="37" customFormat="1">
      <c r="A48" s="36"/>
      <c r="B48" s="670"/>
      <c r="C48" s="670"/>
      <c r="D48" s="670"/>
      <c r="E48" s="670"/>
      <c r="F48" s="670"/>
    </row>
    <row r="49" spans="1:6" s="37" customFormat="1">
      <c r="A49" s="38"/>
      <c r="B49" s="671"/>
      <c r="C49" s="676"/>
      <c r="D49" s="677"/>
      <c r="E49" s="681"/>
      <c r="F49" s="682"/>
    </row>
    <row r="50" spans="1:6" s="37" customFormat="1">
      <c r="A50" s="38"/>
      <c r="B50" s="671"/>
      <c r="C50" s="676"/>
      <c r="D50" s="677"/>
      <c r="E50" s="681"/>
      <c r="F50" s="682"/>
    </row>
    <row r="51" spans="1:6" s="20" customFormat="1">
      <c r="A51" s="38"/>
      <c r="B51" s="671"/>
      <c r="C51" s="676"/>
      <c r="D51" s="677"/>
      <c r="E51" s="681"/>
      <c r="F51" s="682"/>
    </row>
    <row r="52" spans="1:6" s="20" customFormat="1">
      <c r="A52" s="38"/>
      <c r="B52" s="39"/>
      <c r="C52" s="40"/>
      <c r="D52" s="41"/>
      <c r="E52" s="42"/>
      <c r="F52" s="43"/>
    </row>
    <row r="53" spans="1:6" s="20" customFormat="1">
      <c r="A53" s="38"/>
      <c r="B53" s="39"/>
      <c r="C53" s="40"/>
      <c r="D53" s="41"/>
      <c r="E53" s="42"/>
      <c r="F53" s="43"/>
    </row>
    <row r="54" spans="1:6" s="20" customFormat="1">
      <c r="A54" s="38"/>
      <c r="B54" s="39"/>
      <c r="C54" s="40"/>
      <c r="D54" s="41"/>
      <c r="E54" s="42"/>
      <c r="F54" s="43"/>
    </row>
    <row r="55" spans="1:6" s="20" customFormat="1">
      <c r="A55" s="38"/>
      <c r="B55" s="39"/>
      <c r="C55" s="40"/>
      <c r="D55" s="41"/>
      <c r="E55" s="42"/>
      <c r="F55" s="43"/>
    </row>
    <row r="56" spans="1:6" s="20" customFormat="1">
      <c r="A56" s="38"/>
      <c r="B56" s="39"/>
      <c r="C56" s="40"/>
      <c r="D56" s="41"/>
      <c r="E56" s="42"/>
      <c r="F56" s="43"/>
    </row>
    <row r="57" spans="1:6" s="20" customFormat="1">
      <c r="A57" s="38"/>
      <c r="B57" s="39"/>
      <c r="C57" s="40"/>
      <c r="D57" s="41"/>
      <c r="E57" s="42"/>
      <c r="F57" s="43"/>
    </row>
    <row r="58" spans="1:6" s="20" customFormat="1">
      <c r="A58" s="38"/>
      <c r="B58" s="39"/>
      <c r="C58" s="40"/>
      <c r="D58" s="41"/>
      <c r="E58" s="42"/>
      <c r="F58" s="43"/>
    </row>
    <row r="59" spans="1:6" s="20" customFormat="1">
      <c r="A59" s="38"/>
      <c r="B59" s="39"/>
      <c r="C59" s="40"/>
      <c r="D59" s="41"/>
      <c r="E59" s="42"/>
      <c r="F59" s="43"/>
    </row>
    <row r="60" spans="1:6" s="20" customFormat="1">
      <c r="A60" s="38"/>
      <c r="B60" s="39"/>
      <c r="C60" s="40"/>
      <c r="D60" s="41"/>
      <c r="E60" s="42"/>
      <c r="F60" s="43"/>
    </row>
    <row r="61" spans="1:6" s="20" customFormat="1">
      <c r="A61" s="38"/>
      <c r="B61" s="39"/>
      <c r="C61" s="40"/>
      <c r="D61" s="41"/>
      <c r="E61" s="42"/>
      <c r="F61" s="43"/>
    </row>
    <row r="62" spans="1:6" s="20" customFormat="1">
      <c r="A62" s="38"/>
      <c r="B62" s="39"/>
      <c r="C62" s="40"/>
      <c r="D62" s="41"/>
      <c r="E62" s="42"/>
      <c r="F62" s="43"/>
    </row>
    <row r="63" spans="1:6" s="20" customFormat="1">
      <c r="A63" s="38"/>
      <c r="B63" s="39"/>
      <c r="C63" s="40"/>
      <c r="D63" s="41"/>
      <c r="E63" s="42"/>
      <c r="F63" s="43"/>
    </row>
    <row r="64" spans="1:6" s="20" customFormat="1">
      <c r="A64" s="38"/>
      <c r="B64" s="39"/>
      <c r="C64" s="40"/>
      <c r="D64" s="41"/>
      <c r="E64" s="42"/>
      <c r="F64" s="43"/>
    </row>
    <row r="65" spans="1:6" s="20" customFormat="1">
      <c r="A65" s="38"/>
      <c r="B65" s="39"/>
      <c r="C65" s="40"/>
      <c r="D65" s="41"/>
      <c r="E65" s="42"/>
      <c r="F65" s="43"/>
    </row>
    <row r="66" spans="1:6" s="20" customFormat="1">
      <c r="A66" s="38"/>
      <c r="B66" s="39"/>
      <c r="C66" s="40"/>
      <c r="D66" s="41"/>
      <c r="E66" s="42"/>
      <c r="F66" s="43"/>
    </row>
    <row r="67" spans="1:6" s="20" customFormat="1">
      <c r="A67" s="38"/>
      <c r="B67" s="39"/>
      <c r="C67" s="40"/>
      <c r="D67" s="41"/>
      <c r="E67" s="42"/>
      <c r="F67" s="43"/>
    </row>
    <row r="68" spans="1:6" s="20" customFormat="1">
      <c r="A68" s="38"/>
      <c r="B68" s="39"/>
      <c r="C68" s="40"/>
      <c r="D68" s="41"/>
      <c r="E68" s="42"/>
      <c r="F68" s="43"/>
    </row>
    <row r="69" spans="1:6" s="20" customFormat="1">
      <c r="A69" s="38"/>
      <c r="B69" s="39"/>
      <c r="C69" s="40"/>
      <c r="D69" s="41"/>
      <c r="E69" s="42"/>
      <c r="F69" s="43"/>
    </row>
    <row r="70" spans="1:6" s="20" customFormat="1">
      <c r="A70" s="38"/>
      <c r="B70" s="39"/>
      <c r="C70" s="40"/>
      <c r="D70" s="41"/>
      <c r="E70" s="42"/>
      <c r="F70" s="43"/>
    </row>
    <row r="71" spans="1:6" s="20" customFormat="1">
      <c r="A71" s="38"/>
      <c r="B71" s="39"/>
      <c r="C71" s="40"/>
      <c r="D71" s="41"/>
      <c r="E71" s="42"/>
      <c r="F71" s="43"/>
    </row>
    <row r="72" spans="1:6" s="20" customFormat="1">
      <c r="A72" s="38"/>
      <c r="B72" s="39"/>
      <c r="C72" s="40"/>
      <c r="D72" s="41"/>
      <c r="E72" s="42"/>
      <c r="F72" s="43"/>
    </row>
    <row r="73" spans="1:6" s="20" customFormat="1">
      <c r="A73" s="38"/>
      <c r="B73" s="39"/>
      <c r="C73" s="40"/>
      <c r="D73" s="41"/>
      <c r="E73" s="42"/>
      <c r="F73" s="43"/>
    </row>
    <row r="74" spans="1:6" s="20" customFormat="1">
      <c r="A74" s="38"/>
      <c r="B74" s="39"/>
      <c r="C74" s="40"/>
      <c r="D74" s="41"/>
      <c r="E74" s="42"/>
      <c r="F74" s="43"/>
    </row>
    <row r="75" spans="1:6" s="20" customFormat="1">
      <c r="A75" s="38"/>
      <c r="B75" s="39"/>
      <c r="C75" s="40"/>
      <c r="D75" s="41"/>
      <c r="E75" s="42"/>
      <c r="F75" s="43"/>
    </row>
    <row r="76" spans="1:6" s="20" customFormat="1">
      <c r="A76" s="38"/>
      <c r="B76" s="39"/>
      <c r="C76" s="40"/>
      <c r="D76" s="41"/>
      <c r="E76" s="42"/>
      <c r="F76" s="43"/>
    </row>
    <row r="77" spans="1:6" s="20" customFormat="1">
      <c r="A77" s="38"/>
      <c r="B77" s="39"/>
      <c r="C77" s="40"/>
      <c r="D77" s="41"/>
      <c r="E77" s="42"/>
      <c r="F77" s="43"/>
    </row>
    <row r="78" spans="1:6" s="20" customFormat="1">
      <c r="A78" s="38"/>
      <c r="B78" s="39"/>
      <c r="C78" s="40"/>
      <c r="D78" s="41"/>
      <c r="E78" s="42"/>
      <c r="F78" s="43"/>
    </row>
    <row r="79" spans="1:6" s="20" customFormat="1">
      <c r="A79" s="38"/>
      <c r="B79" s="39"/>
      <c r="C79" s="40"/>
      <c r="D79" s="41"/>
      <c r="E79" s="42"/>
      <c r="F79" s="43"/>
    </row>
    <row r="80" spans="1:6" s="20" customFormat="1">
      <c r="A80" s="38"/>
      <c r="B80" s="39"/>
      <c r="C80" s="40"/>
      <c r="D80" s="41"/>
      <c r="E80" s="42"/>
      <c r="F80" s="43"/>
    </row>
    <row r="81" spans="1:6" s="20" customFormat="1">
      <c r="A81" s="38"/>
      <c r="B81" s="39"/>
      <c r="C81" s="40"/>
      <c r="D81" s="41"/>
      <c r="E81" s="42"/>
      <c r="F81" s="43"/>
    </row>
    <row r="82" spans="1:6" s="20" customFormat="1">
      <c r="A82" s="38"/>
      <c r="B82" s="39"/>
      <c r="C82" s="40"/>
      <c r="D82" s="41"/>
      <c r="E82" s="42"/>
      <c r="F82" s="43"/>
    </row>
    <row r="83" spans="1:6" s="20" customFormat="1">
      <c r="A83" s="38"/>
      <c r="B83" s="39"/>
      <c r="C83" s="40"/>
      <c r="D83" s="41"/>
      <c r="E83" s="42"/>
      <c r="F83" s="43"/>
    </row>
    <row r="84" spans="1:6" s="20" customFormat="1">
      <c r="A84" s="38"/>
      <c r="B84" s="39"/>
      <c r="C84" s="40"/>
      <c r="D84" s="41"/>
      <c r="E84" s="42"/>
      <c r="F84" s="43"/>
    </row>
    <row r="85" spans="1:6" s="20" customFormat="1">
      <c r="A85" s="38"/>
      <c r="B85" s="39"/>
      <c r="C85" s="40"/>
      <c r="D85" s="41"/>
      <c r="E85" s="42"/>
      <c r="F85" s="43"/>
    </row>
    <row r="86" spans="1:6" s="20" customFormat="1">
      <c r="A86" s="38"/>
      <c r="B86" s="39"/>
      <c r="C86" s="40"/>
      <c r="D86" s="41"/>
      <c r="E86" s="42"/>
      <c r="F86" s="43"/>
    </row>
    <row r="87" spans="1:6" s="20" customFormat="1">
      <c r="A87" s="38"/>
      <c r="B87" s="39"/>
      <c r="C87" s="40"/>
      <c r="D87" s="41"/>
      <c r="E87" s="42"/>
      <c r="F87" s="43"/>
    </row>
    <row r="88" spans="1:6" s="20" customFormat="1">
      <c r="A88" s="38"/>
      <c r="B88" s="39"/>
      <c r="C88" s="40"/>
      <c r="D88" s="41"/>
      <c r="E88" s="42"/>
      <c r="F88" s="43"/>
    </row>
    <row r="89" spans="1:6" s="20" customFormat="1">
      <c r="A89" s="38"/>
      <c r="B89" s="39"/>
      <c r="C89" s="40"/>
      <c r="D89" s="41"/>
      <c r="E89" s="42"/>
      <c r="F89" s="43"/>
    </row>
    <row r="90" spans="1:6" s="20" customFormat="1">
      <c r="A90" s="38"/>
      <c r="B90" s="39"/>
      <c r="C90" s="40"/>
      <c r="D90" s="41"/>
      <c r="E90" s="42"/>
      <c r="F90" s="43"/>
    </row>
    <row r="91" spans="1:6" s="20" customFormat="1">
      <c r="A91" s="38"/>
      <c r="B91" s="39"/>
      <c r="C91" s="40"/>
      <c r="D91" s="41"/>
      <c r="E91" s="42"/>
      <c r="F91" s="43"/>
    </row>
    <row r="92" spans="1:6" s="20" customFormat="1">
      <c r="A92" s="38"/>
      <c r="B92" s="39"/>
      <c r="C92" s="40"/>
      <c r="D92" s="41"/>
      <c r="E92" s="42"/>
      <c r="F92" s="43"/>
    </row>
    <row r="93" spans="1:6" s="20" customFormat="1">
      <c r="A93" s="38"/>
      <c r="B93" s="39"/>
      <c r="C93" s="40"/>
      <c r="D93" s="41"/>
      <c r="E93" s="42"/>
      <c r="F93" s="43"/>
    </row>
    <row r="94" spans="1:6" s="20" customFormat="1">
      <c r="A94" s="38"/>
      <c r="B94" s="39"/>
      <c r="C94" s="40"/>
      <c r="D94" s="41"/>
      <c r="E94" s="42"/>
      <c r="F94" s="43"/>
    </row>
    <row r="95" spans="1:6" s="20" customFormat="1">
      <c r="A95" s="38"/>
      <c r="B95" s="39"/>
      <c r="C95" s="40"/>
      <c r="D95" s="41"/>
      <c r="E95" s="42"/>
      <c r="F95" s="43"/>
    </row>
    <row r="96" spans="1:6" s="20" customFormat="1">
      <c r="A96" s="38"/>
      <c r="B96" s="39"/>
      <c r="C96" s="40"/>
      <c r="D96" s="41"/>
      <c r="E96" s="42"/>
      <c r="F96" s="43"/>
    </row>
    <row r="97" spans="1:6" s="20" customFormat="1">
      <c r="A97" s="38"/>
      <c r="B97" s="39"/>
      <c r="C97" s="40"/>
      <c r="D97" s="41"/>
      <c r="E97" s="42"/>
      <c r="F97" s="43"/>
    </row>
    <row r="98" spans="1:6" s="20" customFormat="1">
      <c r="A98" s="38"/>
      <c r="B98" s="39"/>
      <c r="C98" s="40"/>
      <c r="D98" s="41"/>
      <c r="E98" s="42"/>
      <c r="F98" s="43"/>
    </row>
    <row r="99" spans="1:6" s="20" customFormat="1">
      <c r="A99" s="38"/>
      <c r="B99" s="39"/>
      <c r="C99" s="40"/>
      <c r="D99" s="41"/>
      <c r="E99" s="42"/>
      <c r="F99" s="43"/>
    </row>
    <row r="100" spans="1:6" s="20" customFormat="1">
      <c r="A100" s="38"/>
      <c r="B100" s="39"/>
      <c r="C100" s="40"/>
      <c r="D100" s="41"/>
      <c r="E100" s="42"/>
      <c r="F100" s="43"/>
    </row>
    <row r="101" spans="1:6" s="20" customFormat="1">
      <c r="A101" s="38"/>
      <c r="B101" s="39"/>
      <c r="C101" s="40"/>
      <c r="D101" s="41"/>
      <c r="E101" s="42"/>
      <c r="F101" s="43"/>
    </row>
    <row r="102" spans="1:6" s="20" customFormat="1">
      <c r="A102" s="38"/>
      <c r="B102" s="39"/>
      <c r="C102" s="40"/>
      <c r="D102" s="41"/>
      <c r="E102" s="42"/>
      <c r="F102" s="43"/>
    </row>
    <row r="103" spans="1:6" s="20" customFormat="1">
      <c r="A103" s="38"/>
      <c r="B103" s="39"/>
      <c r="C103" s="40"/>
      <c r="D103" s="41"/>
      <c r="E103" s="42"/>
      <c r="F103" s="43"/>
    </row>
    <row r="104" spans="1:6" s="20" customFormat="1">
      <c r="A104" s="38"/>
      <c r="B104" s="39"/>
      <c r="C104" s="40"/>
      <c r="D104" s="41"/>
      <c r="E104" s="42"/>
      <c r="F104" s="43"/>
    </row>
    <row r="105" spans="1:6" s="20" customFormat="1">
      <c r="A105" s="38"/>
      <c r="B105" s="39"/>
      <c r="C105" s="40"/>
      <c r="D105" s="41"/>
      <c r="E105" s="42"/>
      <c r="F105" s="43"/>
    </row>
    <row r="106" spans="1:6" s="20" customFormat="1">
      <c r="A106" s="38"/>
      <c r="B106" s="39"/>
      <c r="C106" s="40"/>
      <c r="D106" s="41"/>
      <c r="E106" s="42"/>
      <c r="F106" s="43"/>
    </row>
    <row r="107" spans="1:6" s="20" customFormat="1">
      <c r="A107" s="38"/>
      <c r="B107" s="39"/>
      <c r="C107" s="40"/>
      <c r="D107" s="41"/>
      <c r="E107" s="42"/>
      <c r="F107" s="43"/>
    </row>
    <row r="108" spans="1:6" s="20" customFormat="1">
      <c r="A108" s="38"/>
      <c r="B108" s="39"/>
      <c r="C108" s="40"/>
      <c r="D108" s="41"/>
      <c r="E108" s="42"/>
      <c r="F108" s="43"/>
    </row>
    <row r="109" spans="1:6" s="20" customFormat="1">
      <c r="A109" s="38"/>
      <c r="B109" s="39"/>
      <c r="C109" s="40"/>
      <c r="D109" s="41"/>
      <c r="E109" s="42"/>
      <c r="F109" s="43"/>
    </row>
    <row r="110" spans="1:6" s="20" customFormat="1">
      <c r="A110" s="38"/>
      <c r="B110" s="39"/>
      <c r="C110" s="40"/>
      <c r="D110" s="41"/>
      <c r="E110" s="42"/>
      <c r="F110" s="43"/>
    </row>
    <row r="111" spans="1:6" s="20" customFormat="1">
      <c r="A111" s="38"/>
      <c r="B111" s="39"/>
      <c r="C111" s="40"/>
      <c r="D111" s="41"/>
      <c r="E111" s="42"/>
      <c r="F111" s="43"/>
    </row>
    <row r="112" spans="1:6" s="20" customFormat="1">
      <c r="A112" s="38"/>
      <c r="B112" s="39"/>
      <c r="C112" s="40"/>
      <c r="D112" s="41"/>
      <c r="E112" s="42"/>
      <c r="F112" s="43"/>
    </row>
    <row r="113" spans="1:6" s="20" customFormat="1">
      <c r="A113" s="38"/>
      <c r="B113" s="39"/>
      <c r="C113" s="40"/>
      <c r="D113" s="41"/>
      <c r="E113" s="42"/>
      <c r="F113" s="43"/>
    </row>
    <row r="114" spans="1:6" s="20" customFormat="1">
      <c r="A114" s="38"/>
      <c r="B114" s="39"/>
      <c r="C114" s="40"/>
      <c r="D114" s="41"/>
      <c r="E114" s="42"/>
      <c r="F114" s="43"/>
    </row>
    <row r="115" spans="1:6" s="20" customFormat="1">
      <c r="A115" s="38"/>
      <c r="B115" s="39"/>
      <c r="C115" s="40"/>
      <c r="D115" s="41"/>
      <c r="E115" s="42"/>
      <c r="F115" s="43"/>
    </row>
    <row r="116" spans="1:6" s="20" customFormat="1">
      <c r="A116" s="38"/>
      <c r="B116" s="39"/>
      <c r="C116" s="40"/>
      <c r="D116" s="41"/>
      <c r="E116" s="42"/>
      <c r="F116" s="43"/>
    </row>
    <row r="117" spans="1:6" s="20" customFormat="1">
      <c r="A117" s="38"/>
      <c r="B117" s="39"/>
      <c r="C117" s="40"/>
      <c r="D117" s="41"/>
      <c r="E117" s="42"/>
      <c r="F117" s="43"/>
    </row>
    <row r="118" spans="1:6" s="20" customFormat="1">
      <c r="A118" s="38"/>
      <c r="B118" s="39"/>
      <c r="C118" s="40"/>
      <c r="D118" s="41"/>
      <c r="E118" s="42"/>
      <c r="F118" s="43"/>
    </row>
    <row r="119" spans="1:6" s="20" customFormat="1">
      <c r="A119" s="38"/>
      <c r="B119" s="39"/>
      <c r="C119" s="40"/>
      <c r="D119" s="41"/>
      <c r="E119" s="42"/>
      <c r="F119" s="43"/>
    </row>
    <row r="120" spans="1:6" s="20" customFormat="1">
      <c r="A120" s="38"/>
      <c r="B120" s="39"/>
      <c r="C120" s="40"/>
      <c r="D120" s="41"/>
      <c r="E120" s="42"/>
      <c r="F120" s="43"/>
    </row>
    <row r="121" spans="1:6" s="20" customFormat="1">
      <c r="A121" s="38"/>
      <c r="B121" s="39"/>
      <c r="C121" s="40"/>
      <c r="D121" s="41"/>
      <c r="E121" s="42"/>
      <c r="F121" s="43"/>
    </row>
    <row r="122" spans="1:6" s="20" customFormat="1">
      <c r="A122" s="38"/>
      <c r="B122" s="39"/>
      <c r="C122" s="40"/>
      <c r="D122" s="41"/>
      <c r="E122" s="42"/>
      <c r="F122" s="43"/>
    </row>
    <row r="123" spans="1:6" s="20" customFormat="1">
      <c r="A123" s="38"/>
      <c r="B123" s="39"/>
      <c r="C123" s="40"/>
      <c r="D123" s="41"/>
      <c r="E123" s="42"/>
      <c r="F123" s="43"/>
    </row>
    <row r="124" spans="1:6" s="20" customFormat="1">
      <c r="A124" s="38"/>
      <c r="B124" s="39"/>
      <c r="C124" s="40"/>
      <c r="D124" s="41"/>
      <c r="E124" s="42"/>
      <c r="F124" s="43"/>
    </row>
    <row r="125" spans="1:6" s="20" customFormat="1">
      <c r="A125" s="38"/>
      <c r="B125" s="39"/>
      <c r="C125" s="40"/>
      <c r="D125" s="41"/>
      <c r="E125" s="42"/>
      <c r="F125" s="43"/>
    </row>
    <row r="126" spans="1:6" s="20" customFormat="1">
      <c r="A126" s="38"/>
      <c r="B126" s="39"/>
      <c r="C126" s="40"/>
      <c r="D126" s="41"/>
      <c r="E126" s="42"/>
      <c r="F126" s="43"/>
    </row>
    <row r="127" spans="1:6" s="20" customFormat="1">
      <c r="A127" s="38"/>
      <c r="B127" s="39"/>
      <c r="C127" s="40"/>
      <c r="D127" s="41"/>
      <c r="E127" s="42"/>
      <c r="F127" s="43"/>
    </row>
    <row r="128" spans="1:6" s="20" customFormat="1">
      <c r="A128" s="38"/>
      <c r="B128" s="39"/>
      <c r="C128" s="40"/>
      <c r="D128" s="41"/>
      <c r="E128" s="42"/>
      <c r="F128" s="43"/>
    </row>
    <row r="129" spans="1:6" s="20" customFormat="1">
      <c r="A129" s="38"/>
      <c r="B129" s="39"/>
      <c r="C129" s="40"/>
      <c r="D129" s="41"/>
      <c r="E129" s="42"/>
      <c r="F129" s="43"/>
    </row>
    <row r="130" spans="1:6" s="20" customFormat="1">
      <c r="A130" s="38"/>
      <c r="B130" s="39"/>
      <c r="C130" s="40"/>
      <c r="D130" s="41"/>
      <c r="E130" s="42"/>
      <c r="F130" s="43"/>
    </row>
    <row r="131" spans="1:6" s="20" customFormat="1">
      <c r="A131" s="38"/>
      <c r="B131" s="39"/>
      <c r="C131" s="40"/>
      <c r="D131" s="41"/>
      <c r="E131" s="42"/>
      <c r="F131" s="43"/>
    </row>
    <row r="132" spans="1:6" s="20" customFormat="1">
      <c r="A132" s="38"/>
      <c r="B132" s="39"/>
      <c r="C132" s="40"/>
      <c r="D132" s="41"/>
      <c r="E132" s="42"/>
      <c r="F132" s="43"/>
    </row>
    <row r="133" spans="1:6" s="20" customFormat="1">
      <c r="A133" s="38"/>
      <c r="B133" s="39"/>
      <c r="C133" s="40"/>
      <c r="D133" s="41"/>
      <c r="E133" s="42"/>
      <c r="F133" s="43"/>
    </row>
  </sheetData>
  <sheetProtection algorithmName="SHA-512" hashValue="KhdF/luoSByjYQN+5mz+YjEaKmIW8Ew8uXLySEEIxwV35C2Jd4bl1BxHgIqPif5b0nouDdSxsfIOjYqp1axHOg==" saltValue="1VKF3Vm75xE2+CiZneFOHw==" spinCount="100000" sheet="1"/>
  <protectedRanges>
    <protectedRange sqref="E32:E37" name="Raspon1_1_1"/>
  </protectedRanges>
  <mergeCells count="11">
    <mergeCell ref="A33:F33"/>
    <mergeCell ref="A1:F1"/>
    <mergeCell ref="A2:F2"/>
    <mergeCell ref="A3:F4"/>
    <mergeCell ref="B12:F12"/>
    <mergeCell ref="A32:F32"/>
    <mergeCell ref="A34:F34"/>
    <mergeCell ref="A35:F35"/>
    <mergeCell ref="A36:F36"/>
    <mergeCell ref="A37:F37"/>
    <mergeCell ref="B48:F48"/>
  </mergeCells>
  <printOptions horizontalCentered="1"/>
  <pageMargins left="0.94488188976377963" right="0.74803149606299213" top="0.59055118110236227" bottom="0.59055118110236227" header="0.51181102362204722" footer="0.51181102362204722"/>
  <pageSetup paperSize="9" scale="65" fitToHeight="0" orientation="portrait" useFirstPageNumber="1"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NV445"/>
  <sheetViews>
    <sheetView showZeros="0" view="pageBreakPreview" zoomScale="90" zoomScaleNormal="100" zoomScaleSheetLayoutView="90" zoomScalePageLayoutView="115" workbookViewId="0">
      <selection activeCell="D7" sqref="D7"/>
    </sheetView>
  </sheetViews>
  <sheetFormatPr defaultRowHeight="12.75"/>
  <cols>
    <col min="1" max="1" width="4.42578125" style="123" customWidth="1"/>
    <col min="2" max="2" width="123.42578125" style="124" customWidth="1"/>
    <col min="3" max="3" width="2.5703125" style="121" customWidth="1"/>
    <col min="4" max="173" width="9.140625" style="125"/>
    <col min="174" max="174" width="7.7109375" style="125" customWidth="1"/>
    <col min="175" max="175" width="75.7109375" style="125" customWidth="1"/>
    <col min="176" max="176" width="5.42578125" style="125" customWidth="1"/>
    <col min="177" max="177" width="10" style="125" customWidth="1"/>
    <col min="178" max="178" width="13.140625" style="125" customWidth="1"/>
    <col min="179" max="179" width="18.28515625" style="125" customWidth="1"/>
    <col min="180" max="180" width="9.140625" style="125"/>
    <col min="181" max="181" width="13.140625" style="125" customWidth="1"/>
    <col min="182" max="187" width="9.140625" style="125"/>
    <col min="188" max="189" width="9.140625" style="125" customWidth="1"/>
    <col min="190" max="429" width="9.140625" style="125"/>
    <col min="430" max="430" width="7.7109375" style="125" customWidth="1"/>
    <col min="431" max="431" width="75.7109375" style="125" customWidth="1"/>
    <col min="432" max="432" width="5.42578125" style="125" customWidth="1"/>
    <col min="433" max="433" width="10" style="125" customWidth="1"/>
    <col min="434" max="434" width="13.140625" style="125" customWidth="1"/>
    <col min="435" max="435" width="18.28515625" style="125" customWidth="1"/>
    <col min="436" max="436" width="9.140625" style="125"/>
    <col min="437" max="437" width="13.140625" style="125" customWidth="1"/>
    <col min="438" max="443" width="9.140625" style="125"/>
    <col min="444" max="445" width="9.140625" style="125" customWidth="1"/>
    <col min="446" max="685" width="9.140625" style="125"/>
    <col min="686" max="686" width="7.7109375" style="125" customWidth="1"/>
    <col min="687" max="687" width="75.7109375" style="125" customWidth="1"/>
    <col min="688" max="688" width="5.42578125" style="125" customWidth="1"/>
    <col min="689" max="689" width="10" style="125" customWidth="1"/>
    <col min="690" max="690" width="13.140625" style="125" customWidth="1"/>
    <col min="691" max="691" width="18.28515625" style="125" customWidth="1"/>
    <col min="692" max="692" width="9.140625" style="125"/>
    <col min="693" max="693" width="13.140625" style="125" customWidth="1"/>
    <col min="694" max="699" width="9.140625" style="125"/>
    <col min="700" max="701" width="9.140625" style="125" customWidth="1"/>
    <col min="702" max="941" width="9.140625" style="125"/>
    <col min="942" max="942" width="7.7109375" style="125" customWidth="1"/>
    <col min="943" max="943" width="75.7109375" style="125" customWidth="1"/>
    <col min="944" max="944" width="5.42578125" style="125" customWidth="1"/>
    <col min="945" max="945" width="10" style="125" customWidth="1"/>
    <col min="946" max="946" width="13.140625" style="125" customWidth="1"/>
    <col min="947" max="947" width="18.28515625" style="125" customWidth="1"/>
    <col min="948" max="948" width="9.140625" style="125"/>
    <col min="949" max="949" width="13.140625" style="125" customWidth="1"/>
    <col min="950" max="955" width="9.140625" style="125"/>
    <col min="956" max="957" width="9.140625" style="125" customWidth="1"/>
    <col min="958" max="1197" width="9.140625" style="125"/>
    <col min="1198" max="1198" width="7.7109375" style="125" customWidth="1"/>
    <col min="1199" max="1199" width="75.7109375" style="125" customWidth="1"/>
    <col min="1200" max="1200" width="5.42578125" style="125" customWidth="1"/>
    <col min="1201" max="1201" width="10" style="125" customWidth="1"/>
    <col min="1202" max="1202" width="13.140625" style="125" customWidth="1"/>
    <col min="1203" max="1203" width="18.28515625" style="125" customWidth="1"/>
    <col min="1204" max="1204" width="9.140625" style="125"/>
    <col min="1205" max="1205" width="13.140625" style="125" customWidth="1"/>
    <col min="1206" max="1211" width="9.140625" style="125"/>
    <col min="1212" max="1213" width="9.140625" style="125" customWidth="1"/>
    <col min="1214" max="1453" width="9.140625" style="125"/>
    <col min="1454" max="1454" width="7.7109375" style="125" customWidth="1"/>
    <col min="1455" max="1455" width="75.7109375" style="125" customWidth="1"/>
    <col min="1456" max="1456" width="5.42578125" style="125" customWidth="1"/>
    <col min="1457" max="1457" width="10" style="125" customWidth="1"/>
    <col min="1458" max="1458" width="13.140625" style="125" customWidth="1"/>
    <col min="1459" max="1459" width="18.28515625" style="125" customWidth="1"/>
    <col min="1460" max="1460" width="9.140625" style="125"/>
    <col min="1461" max="1461" width="13.140625" style="125" customWidth="1"/>
    <col min="1462" max="1467" width="9.140625" style="125"/>
    <col min="1468" max="1469" width="9.140625" style="125" customWidth="1"/>
    <col min="1470" max="1709" width="9.140625" style="125"/>
    <col min="1710" max="1710" width="7.7109375" style="125" customWidth="1"/>
    <col min="1711" max="1711" width="75.7109375" style="125" customWidth="1"/>
    <col min="1712" max="1712" width="5.42578125" style="125" customWidth="1"/>
    <col min="1713" max="1713" width="10" style="125" customWidth="1"/>
    <col min="1714" max="1714" width="13.140625" style="125" customWidth="1"/>
    <col min="1715" max="1715" width="18.28515625" style="125" customWidth="1"/>
    <col min="1716" max="1716" width="9.140625" style="125"/>
    <col min="1717" max="1717" width="13.140625" style="125" customWidth="1"/>
    <col min="1718" max="1723" width="9.140625" style="125"/>
    <col min="1724" max="1725" width="9.140625" style="125" customWidth="1"/>
    <col min="1726" max="1965" width="9.140625" style="125"/>
    <col min="1966" max="1966" width="7.7109375" style="125" customWidth="1"/>
    <col min="1967" max="1967" width="75.7109375" style="125" customWidth="1"/>
    <col min="1968" max="1968" width="5.42578125" style="125" customWidth="1"/>
    <col min="1969" max="1969" width="10" style="125" customWidth="1"/>
    <col min="1970" max="1970" width="13.140625" style="125" customWidth="1"/>
    <col min="1971" max="1971" width="18.28515625" style="125" customWidth="1"/>
    <col min="1972" max="1972" width="9.140625" style="125"/>
    <col min="1973" max="1973" width="13.140625" style="125" customWidth="1"/>
    <col min="1974" max="1979" width="9.140625" style="125"/>
    <col min="1980" max="1981" width="9.140625" style="125" customWidth="1"/>
    <col min="1982" max="2221" width="9.140625" style="125"/>
    <col min="2222" max="2222" width="7.7109375" style="125" customWidth="1"/>
    <col min="2223" max="2223" width="75.7109375" style="125" customWidth="1"/>
    <col min="2224" max="2224" width="5.42578125" style="125" customWidth="1"/>
    <col min="2225" max="2225" width="10" style="125" customWidth="1"/>
    <col min="2226" max="2226" width="13.140625" style="125" customWidth="1"/>
    <col min="2227" max="2227" width="18.28515625" style="125" customWidth="1"/>
    <col min="2228" max="2228" width="9.140625" style="125"/>
    <col min="2229" max="2229" width="13.140625" style="125" customWidth="1"/>
    <col min="2230" max="2235" width="9.140625" style="125"/>
    <col min="2236" max="2237" width="9.140625" style="125" customWidth="1"/>
    <col min="2238" max="2477" width="9.140625" style="125"/>
    <col min="2478" max="2478" width="7.7109375" style="125" customWidth="1"/>
    <col min="2479" max="2479" width="75.7109375" style="125" customWidth="1"/>
    <col min="2480" max="2480" width="5.42578125" style="125" customWidth="1"/>
    <col min="2481" max="2481" width="10" style="125" customWidth="1"/>
    <col min="2482" max="2482" width="13.140625" style="125" customWidth="1"/>
    <col min="2483" max="2483" width="18.28515625" style="125" customWidth="1"/>
    <col min="2484" max="2484" width="9.140625" style="125"/>
    <col min="2485" max="2485" width="13.140625" style="125" customWidth="1"/>
    <col min="2486" max="2491" width="9.140625" style="125"/>
    <col min="2492" max="2493" width="9.140625" style="125" customWidth="1"/>
    <col min="2494" max="2733" width="9.140625" style="125"/>
    <col min="2734" max="2734" width="7.7109375" style="125" customWidth="1"/>
    <col min="2735" max="2735" width="75.7109375" style="125" customWidth="1"/>
    <col min="2736" max="2736" width="5.42578125" style="125" customWidth="1"/>
    <col min="2737" max="2737" width="10" style="125" customWidth="1"/>
    <col min="2738" max="2738" width="13.140625" style="125" customWidth="1"/>
    <col min="2739" max="2739" width="18.28515625" style="125" customWidth="1"/>
    <col min="2740" max="2740" width="9.140625" style="125"/>
    <col min="2741" max="2741" width="13.140625" style="125" customWidth="1"/>
    <col min="2742" max="2747" width="9.140625" style="125"/>
    <col min="2748" max="2749" width="9.140625" style="125" customWidth="1"/>
    <col min="2750" max="2989" width="9.140625" style="125"/>
    <col min="2990" max="2990" width="7.7109375" style="125" customWidth="1"/>
    <col min="2991" max="2991" width="75.7109375" style="125" customWidth="1"/>
    <col min="2992" max="2992" width="5.42578125" style="125" customWidth="1"/>
    <col min="2993" max="2993" width="10" style="125" customWidth="1"/>
    <col min="2994" max="2994" width="13.140625" style="125" customWidth="1"/>
    <col min="2995" max="2995" width="18.28515625" style="125" customWidth="1"/>
    <col min="2996" max="2996" width="9.140625" style="125"/>
    <col min="2997" max="2997" width="13.140625" style="125" customWidth="1"/>
    <col min="2998" max="3003" width="9.140625" style="125"/>
    <col min="3004" max="3005" width="9.140625" style="125" customWidth="1"/>
    <col min="3006" max="3245" width="9.140625" style="125"/>
    <col min="3246" max="3246" width="7.7109375" style="125" customWidth="1"/>
    <col min="3247" max="3247" width="75.7109375" style="125" customWidth="1"/>
    <col min="3248" max="3248" width="5.42578125" style="125" customWidth="1"/>
    <col min="3249" max="3249" width="10" style="125" customWidth="1"/>
    <col min="3250" max="3250" width="13.140625" style="125" customWidth="1"/>
    <col min="3251" max="3251" width="18.28515625" style="125" customWidth="1"/>
    <col min="3252" max="3252" width="9.140625" style="125"/>
    <col min="3253" max="3253" width="13.140625" style="125" customWidth="1"/>
    <col min="3254" max="3259" width="9.140625" style="125"/>
    <col min="3260" max="3261" width="9.140625" style="125" customWidth="1"/>
    <col min="3262" max="3501" width="9.140625" style="125"/>
    <col min="3502" max="3502" width="7.7109375" style="125" customWidth="1"/>
    <col min="3503" max="3503" width="75.7109375" style="125" customWidth="1"/>
    <col min="3504" max="3504" width="5.42578125" style="125" customWidth="1"/>
    <col min="3505" max="3505" width="10" style="125" customWidth="1"/>
    <col min="3506" max="3506" width="13.140625" style="125" customWidth="1"/>
    <col min="3507" max="3507" width="18.28515625" style="125" customWidth="1"/>
    <col min="3508" max="3508" width="9.140625" style="125"/>
    <col min="3509" max="3509" width="13.140625" style="125" customWidth="1"/>
    <col min="3510" max="3515" width="9.140625" style="125"/>
    <col min="3516" max="3517" width="9.140625" style="125" customWidth="1"/>
    <col min="3518" max="3757" width="9.140625" style="125"/>
    <col min="3758" max="3758" width="7.7109375" style="125" customWidth="1"/>
    <col min="3759" max="3759" width="75.7109375" style="125" customWidth="1"/>
    <col min="3760" max="3760" width="5.42578125" style="125" customWidth="1"/>
    <col min="3761" max="3761" width="10" style="125" customWidth="1"/>
    <col min="3762" max="3762" width="13.140625" style="125" customWidth="1"/>
    <col min="3763" max="3763" width="18.28515625" style="125" customWidth="1"/>
    <col min="3764" max="3764" width="9.140625" style="125"/>
    <col min="3765" max="3765" width="13.140625" style="125" customWidth="1"/>
    <col min="3766" max="3771" width="9.140625" style="125"/>
    <col min="3772" max="3773" width="9.140625" style="125" customWidth="1"/>
    <col min="3774" max="4013" width="9.140625" style="125"/>
    <col min="4014" max="4014" width="7.7109375" style="125" customWidth="1"/>
    <col min="4015" max="4015" width="75.7109375" style="125" customWidth="1"/>
    <col min="4016" max="4016" width="5.42578125" style="125" customWidth="1"/>
    <col min="4017" max="4017" width="10" style="125" customWidth="1"/>
    <col min="4018" max="4018" width="13.140625" style="125" customWidth="1"/>
    <col min="4019" max="4019" width="18.28515625" style="125" customWidth="1"/>
    <col min="4020" max="4020" width="9.140625" style="125"/>
    <col min="4021" max="4021" width="13.140625" style="125" customWidth="1"/>
    <col min="4022" max="4027" width="9.140625" style="125"/>
    <col min="4028" max="4029" width="9.140625" style="125" customWidth="1"/>
    <col min="4030" max="4269" width="9.140625" style="125"/>
    <col min="4270" max="4270" width="7.7109375" style="125" customWidth="1"/>
    <col min="4271" max="4271" width="75.7109375" style="125" customWidth="1"/>
    <col min="4272" max="4272" width="5.42578125" style="125" customWidth="1"/>
    <col min="4273" max="4273" width="10" style="125" customWidth="1"/>
    <col min="4274" max="4274" width="13.140625" style="125" customWidth="1"/>
    <col min="4275" max="4275" width="18.28515625" style="125" customWidth="1"/>
    <col min="4276" max="4276" width="9.140625" style="125"/>
    <col min="4277" max="4277" width="13.140625" style="125" customWidth="1"/>
    <col min="4278" max="4283" width="9.140625" style="125"/>
    <col min="4284" max="4285" width="9.140625" style="125" customWidth="1"/>
    <col min="4286" max="4525" width="9.140625" style="125"/>
    <col min="4526" max="4526" width="7.7109375" style="125" customWidth="1"/>
    <col min="4527" max="4527" width="75.7109375" style="125" customWidth="1"/>
    <col min="4528" max="4528" width="5.42578125" style="125" customWidth="1"/>
    <col min="4529" max="4529" width="10" style="125" customWidth="1"/>
    <col min="4530" max="4530" width="13.140625" style="125" customWidth="1"/>
    <col min="4531" max="4531" width="18.28515625" style="125" customWidth="1"/>
    <col min="4532" max="4532" width="9.140625" style="125"/>
    <col min="4533" max="4533" width="13.140625" style="125" customWidth="1"/>
    <col min="4534" max="4539" width="9.140625" style="125"/>
    <col min="4540" max="4541" width="9.140625" style="125" customWidth="1"/>
    <col min="4542" max="4781" width="9.140625" style="125"/>
    <col min="4782" max="4782" width="7.7109375" style="125" customWidth="1"/>
    <col min="4783" max="4783" width="75.7109375" style="125" customWidth="1"/>
    <col min="4784" max="4784" width="5.42578125" style="125" customWidth="1"/>
    <col min="4785" max="4785" width="10" style="125" customWidth="1"/>
    <col min="4786" max="4786" width="13.140625" style="125" customWidth="1"/>
    <col min="4787" max="4787" width="18.28515625" style="125" customWidth="1"/>
    <col min="4788" max="4788" width="9.140625" style="125"/>
    <col min="4789" max="4789" width="13.140625" style="125" customWidth="1"/>
    <col min="4790" max="4795" width="9.140625" style="125"/>
    <col min="4796" max="4797" width="9.140625" style="125" customWidth="1"/>
    <col min="4798" max="5037" width="9.140625" style="125"/>
    <col min="5038" max="5038" width="7.7109375" style="125" customWidth="1"/>
    <col min="5039" max="5039" width="75.7109375" style="125" customWidth="1"/>
    <col min="5040" max="5040" width="5.42578125" style="125" customWidth="1"/>
    <col min="5041" max="5041" width="10" style="125" customWidth="1"/>
    <col min="5042" max="5042" width="13.140625" style="125" customWidth="1"/>
    <col min="5043" max="5043" width="18.28515625" style="125" customWidth="1"/>
    <col min="5044" max="5044" width="9.140625" style="125"/>
    <col min="5045" max="5045" width="13.140625" style="125" customWidth="1"/>
    <col min="5046" max="5051" width="9.140625" style="125"/>
    <col min="5052" max="5053" width="9.140625" style="125" customWidth="1"/>
    <col min="5054" max="5293" width="9.140625" style="125"/>
    <col min="5294" max="5294" width="7.7109375" style="125" customWidth="1"/>
    <col min="5295" max="5295" width="75.7109375" style="125" customWidth="1"/>
    <col min="5296" max="5296" width="5.42578125" style="125" customWidth="1"/>
    <col min="5297" max="5297" width="10" style="125" customWidth="1"/>
    <col min="5298" max="5298" width="13.140625" style="125" customWidth="1"/>
    <col min="5299" max="5299" width="18.28515625" style="125" customWidth="1"/>
    <col min="5300" max="5300" width="9.140625" style="125"/>
    <col min="5301" max="5301" width="13.140625" style="125" customWidth="1"/>
    <col min="5302" max="5307" width="9.140625" style="125"/>
    <col min="5308" max="5309" width="9.140625" style="125" customWidth="1"/>
    <col min="5310" max="5549" width="9.140625" style="125"/>
    <col min="5550" max="5550" width="7.7109375" style="125" customWidth="1"/>
    <col min="5551" max="5551" width="75.7109375" style="125" customWidth="1"/>
    <col min="5552" max="5552" width="5.42578125" style="125" customWidth="1"/>
    <col min="5553" max="5553" width="10" style="125" customWidth="1"/>
    <col min="5554" max="5554" width="13.140625" style="125" customWidth="1"/>
    <col min="5555" max="5555" width="18.28515625" style="125" customWidth="1"/>
    <col min="5556" max="5556" width="9.140625" style="125"/>
    <col min="5557" max="5557" width="13.140625" style="125" customWidth="1"/>
    <col min="5558" max="5563" width="9.140625" style="125"/>
    <col min="5564" max="5565" width="9.140625" style="125" customWidth="1"/>
    <col min="5566" max="5805" width="9.140625" style="125"/>
    <col min="5806" max="5806" width="7.7109375" style="125" customWidth="1"/>
    <col min="5807" max="5807" width="75.7109375" style="125" customWidth="1"/>
    <col min="5808" max="5808" width="5.42578125" style="125" customWidth="1"/>
    <col min="5809" max="5809" width="10" style="125" customWidth="1"/>
    <col min="5810" max="5810" width="13.140625" style="125" customWidth="1"/>
    <col min="5811" max="5811" width="18.28515625" style="125" customWidth="1"/>
    <col min="5812" max="5812" width="9.140625" style="125"/>
    <col min="5813" max="5813" width="13.140625" style="125" customWidth="1"/>
    <col min="5814" max="5819" width="9.140625" style="125"/>
    <col min="5820" max="5821" width="9.140625" style="125" customWidth="1"/>
    <col min="5822" max="6061" width="9.140625" style="125"/>
    <col min="6062" max="6062" width="7.7109375" style="125" customWidth="1"/>
    <col min="6063" max="6063" width="75.7109375" style="125" customWidth="1"/>
    <col min="6064" max="6064" width="5.42578125" style="125" customWidth="1"/>
    <col min="6065" max="6065" width="10" style="125" customWidth="1"/>
    <col min="6066" max="6066" width="13.140625" style="125" customWidth="1"/>
    <col min="6067" max="6067" width="18.28515625" style="125" customWidth="1"/>
    <col min="6068" max="6068" width="9.140625" style="125"/>
    <col min="6069" max="6069" width="13.140625" style="125" customWidth="1"/>
    <col min="6070" max="6075" width="9.140625" style="125"/>
    <col min="6076" max="6077" width="9.140625" style="125" customWidth="1"/>
    <col min="6078" max="6317" width="9.140625" style="125"/>
    <col min="6318" max="6318" width="7.7109375" style="125" customWidth="1"/>
    <col min="6319" max="6319" width="75.7109375" style="125" customWidth="1"/>
    <col min="6320" max="6320" width="5.42578125" style="125" customWidth="1"/>
    <col min="6321" max="6321" width="10" style="125" customWidth="1"/>
    <col min="6322" max="6322" width="13.140625" style="125" customWidth="1"/>
    <col min="6323" max="6323" width="18.28515625" style="125" customWidth="1"/>
    <col min="6324" max="6324" width="9.140625" style="125"/>
    <col min="6325" max="6325" width="13.140625" style="125" customWidth="1"/>
    <col min="6326" max="6331" width="9.140625" style="125"/>
    <col min="6332" max="6333" width="9.140625" style="125" customWidth="1"/>
    <col min="6334" max="6573" width="9.140625" style="125"/>
    <col min="6574" max="6574" width="7.7109375" style="125" customWidth="1"/>
    <col min="6575" max="6575" width="75.7109375" style="125" customWidth="1"/>
    <col min="6576" max="6576" width="5.42578125" style="125" customWidth="1"/>
    <col min="6577" max="6577" width="10" style="125" customWidth="1"/>
    <col min="6578" max="6578" width="13.140625" style="125" customWidth="1"/>
    <col min="6579" max="6579" width="18.28515625" style="125" customWidth="1"/>
    <col min="6580" max="6580" width="9.140625" style="125"/>
    <col min="6581" max="6581" width="13.140625" style="125" customWidth="1"/>
    <col min="6582" max="6587" width="9.140625" style="125"/>
    <col min="6588" max="6589" width="9.140625" style="125" customWidth="1"/>
    <col min="6590" max="6829" width="9.140625" style="125"/>
    <col min="6830" max="6830" width="7.7109375" style="125" customWidth="1"/>
    <col min="6831" max="6831" width="75.7109375" style="125" customWidth="1"/>
    <col min="6832" max="6832" width="5.42578125" style="125" customWidth="1"/>
    <col min="6833" max="6833" width="10" style="125" customWidth="1"/>
    <col min="6834" max="6834" width="13.140625" style="125" customWidth="1"/>
    <col min="6835" max="6835" width="18.28515625" style="125" customWidth="1"/>
    <col min="6836" max="6836" width="9.140625" style="125"/>
    <col min="6837" max="6837" width="13.140625" style="125" customWidth="1"/>
    <col min="6838" max="6843" width="9.140625" style="125"/>
    <col min="6844" max="6845" width="9.140625" style="125" customWidth="1"/>
    <col min="6846" max="7085" width="9.140625" style="125"/>
    <col min="7086" max="7086" width="7.7109375" style="125" customWidth="1"/>
    <col min="7087" max="7087" width="75.7109375" style="125" customWidth="1"/>
    <col min="7088" max="7088" width="5.42578125" style="125" customWidth="1"/>
    <col min="7089" max="7089" width="10" style="125" customWidth="1"/>
    <col min="7090" max="7090" width="13.140625" style="125" customWidth="1"/>
    <col min="7091" max="7091" width="18.28515625" style="125" customWidth="1"/>
    <col min="7092" max="7092" width="9.140625" style="125"/>
    <col min="7093" max="7093" width="13.140625" style="125" customWidth="1"/>
    <col min="7094" max="7099" width="9.140625" style="125"/>
    <col min="7100" max="7101" width="9.140625" style="125" customWidth="1"/>
    <col min="7102" max="7341" width="9.140625" style="125"/>
    <col min="7342" max="7342" width="7.7109375" style="125" customWidth="1"/>
    <col min="7343" max="7343" width="75.7109375" style="125" customWidth="1"/>
    <col min="7344" max="7344" width="5.42578125" style="125" customWidth="1"/>
    <col min="7345" max="7345" width="10" style="125" customWidth="1"/>
    <col min="7346" max="7346" width="13.140625" style="125" customWidth="1"/>
    <col min="7347" max="7347" width="18.28515625" style="125" customWidth="1"/>
    <col min="7348" max="7348" width="9.140625" style="125"/>
    <col min="7349" max="7349" width="13.140625" style="125" customWidth="1"/>
    <col min="7350" max="7355" width="9.140625" style="125"/>
    <col min="7356" max="7357" width="9.140625" style="125" customWidth="1"/>
    <col min="7358" max="7597" width="9.140625" style="125"/>
    <col min="7598" max="7598" width="7.7109375" style="125" customWidth="1"/>
    <col min="7599" max="7599" width="75.7109375" style="125" customWidth="1"/>
    <col min="7600" max="7600" width="5.42578125" style="125" customWidth="1"/>
    <col min="7601" max="7601" width="10" style="125" customWidth="1"/>
    <col min="7602" max="7602" width="13.140625" style="125" customWidth="1"/>
    <col min="7603" max="7603" width="18.28515625" style="125" customWidth="1"/>
    <col min="7604" max="7604" width="9.140625" style="125"/>
    <col min="7605" max="7605" width="13.140625" style="125" customWidth="1"/>
    <col min="7606" max="7611" width="9.140625" style="125"/>
    <col min="7612" max="7613" width="9.140625" style="125" customWidth="1"/>
    <col min="7614" max="7853" width="9.140625" style="125"/>
    <col min="7854" max="7854" width="7.7109375" style="125" customWidth="1"/>
    <col min="7855" max="7855" width="75.7109375" style="125" customWidth="1"/>
    <col min="7856" max="7856" width="5.42578125" style="125" customWidth="1"/>
    <col min="7857" max="7857" width="10" style="125" customWidth="1"/>
    <col min="7858" max="7858" width="13.140625" style="125" customWidth="1"/>
    <col min="7859" max="7859" width="18.28515625" style="125" customWidth="1"/>
    <col min="7860" max="7860" width="9.140625" style="125"/>
    <col min="7861" max="7861" width="13.140625" style="125" customWidth="1"/>
    <col min="7862" max="7867" width="9.140625" style="125"/>
    <col min="7868" max="7869" width="9.140625" style="125" customWidth="1"/>
    <col min="7870" max="8109" width="9.140625" style="125"/>
    <col min="8110" max="8110" width="7.7109375" style="125" customWidth="1"/>
    <col min="8111" max="8111" width="75.7109375" style="125" customWidth="1"/>
    <col min="8112" max="8112" width="5.42578125" style="125" customWidth="1"/>
    <col min="8113" max="8113" width="10" style="125" customWidth="1"/>
    <col min="8114" max="8114" width="13.140625" style="125" customWidth="1"/>
    <col min="8115" max="8115" width="18.28515625" style="125" customWidth="1"/>
    <col min="8116" max="8116" width="9.140625" style="125"/>
    <col min="8117" max="8117" width="13.140625" style="125" customWidth="1"/>
    <col min="8118" max="8123" width="9.140625" style="125"/>
    <col min="8124" max="8125" width="9.140625" style="125" customWidth="1"/>
    <col min="8126" max="8365" width="9.140625" style="125"/>
    <col min="8366" max="8366" width="7.7109375" style="125" customWidth="1"/>
    <col min="8367" max="8367" width="75.7109375" style="125" customWidth="1"/>
    <col min="8368" max="8368" width="5.42578125" style="125" customWidth="1"/>
    <col min="8369" max="8369" width="10" style="125" customWidth="1"/>
    <col min="8370" max="8370" width="13.140625" style="125" customWidth="1"/>
    <col min="8371" max="8371" width="18.28515625" style="125" customWidth="1"/>
    <col min="8372" max="8372" width="9.140625" style="125"/>
    <col min="8373" max="8373" width="13.140625" style="125" customWidth="1"/>
    <col min="8374" max="8379" width="9.140625" style="125"/>
    <col min="8380" max="8381" width="9.140625" style="125" customWidth="1"/>
    <col min="8382" max="8621" width="9.140625" style="125"/>
    <col min="8622" max="8622" width="7.7109375" style="125" customWidth="1"/>
    <col min="8623" max="8623" width="75.7109375" style="125" customWidth="1"/>
    <col min="8624" max="8624" width="5.42578125" style="125" customWidth="1"/>
    <col min="8625" max="8625" width="10" style="125" customWidth="1"/>
    <col min="8626" max="8626" width="13.140625" style="125" customWidth="1"/>
    <col min="8627" max="8627" width="18.28515625" style="125" customWidth="1"/>
    <col min="8628" max="8628" width="9.140625" style="125"/>
    <col min="8629" max="8629" width="13.140625" style="125" customWidth="1"/>
    <col min="8630" max="8635" width="9.140625" style="125"/>
    <col min="8636" max="8637" width="9.140625" style="125" customWidth="1"/>
    <col min="8638" max="8877" width="9.140625" style="125"/>
    <col min="8878" max="8878" width="7.7109375" style="125" customWidth="1"/>
    <col min="8879" max="8879" width="75.7109375" style="125" customWidth="1"/>
    <col min="8880" max="8880" width="5.42578125" style="125" customWidth="1"/>
    <col min="8881" max="8881" width="10" style="125" customWidth="1"/>
    <col min="8882" max="8882" width="13.140625" style="125" customWidth="1"/>
    <col min="8883" max="8883" width="18.28515625" style="125" customWidth="1"/>
    <col min="8884" max="8884" width="9.140625" style="125"/>
    <col min="8885" max="8885" width="13.140625" style="125" customWidth="1"/>
    <col min="8886" max="8891" width="9.140625" style="125"/>
    <col min="8892" max="8893" width="9.140625" style="125" customWidth="1"/>
    <col min="8894" max="9133" width="9.140625" style="125"/>
    <col min="9134" max="9134" width="7.7109375" style="125" customWidth="1"/>
    <col min="9135" max="9135" width="75.7109375" style="125" customWidth="1"/>
    <col min="9136" max="9136" width="5.42578125" style="125" customWidth="1"/>
    <col min="9137" max="9137" width="10" style="125" customWidth="1"/>
    <col min="9138" max="9138" width="13.140625" style="125" customWidth="1"/>
    <col min="9139" max="9139" width="18.28515625" style="125" customWidth="1"/>
    <col min="9140" max="9140" width="9.140625" style="125"/>
    <col min="9141" max="9141" width="13.140625" style="125" customWidth="1"/>
    <col min="9142" max="9147" width="9.140625" style="125"/>
    <col min="9148" max="9149" width="9.140625" style="125" customWidth="1"/>
    <col min="9150" max="9389" width="9.140625" style="125"/>
    <col min="9390" max="9390" width="7.7109375" style="125" customWidth="1"/>
    <col min="9391" max="9391" width="75.7109375" style="125" customWidth="1"/>
    <col min="9392" max="9392" width="5.42578125" style="125" customWidth="1"/>
    <col min="9393" max="9393" width="10" style="125" customWidth="1"/>
    <col min="9394" max="9394" width="13.140625" style="125" customWidth="1"/>
    <col min="9395" max="9395" width="18.28515625" style="125" customWidth="1"/>
    <col min="9396" max="9396" width="9.140625" style="125"/>
    <col min="9397" max="9397" width="13.140625" style="125" customWidth="1"/>
    <col min="9398" max="9403" width="9.140625" style="125"/>
    <col min="9404" max="9405" width="9.140625" style="125" customWidth="1"/>
    <col min="9406" max="9645" width="9.140625" style="125"/>
    <col min="9646" max="9646" width="7.7109375" style="125" customWidth="1"/>
    <col min="9647" max="9647" width="75.7109375" style="125" customWidth="1"/>
    <col min="9648" max="9648" width="5.42578125" style="125" customWidth="1"/>
    <col min="9649" max="9649" width="10" style="125" customWidth="1"/>
    <col min="9650" max="9650" width="13.140625" style="125" customWidth="1"/>
    <col min="9651" max="9651" width="18.28515625" style="125" customWidth="1"/>
    <col min="9652" max="9652" width="9.140625" style="125"/>
    <col min="9653" max="9653" width="13.140625" style="125" customWidth="1"/>
    <col min="9654" max="9659" width="9.140625" style="125"/>
    <col min="9660" max="9661" width="9.140625" style="125" customWidth="1"/>
    <col min="9662" max="9901" width="9.140625" style="125"/>
    <col min="9902" max="9902" width="7.7109375" style="125" customWidth="1"/>
    <col min="9903" max="9903" width="75.7109375" style="125" customWidth="1"/>
    <col min="9904" max="9904" width="5.42578125" style="125" customWidth="1"/>
    <col min="9905" max="9905" width="10" style="125" customWidth="1"/>
    <col min="9906" max="9906" width="13.140625" style="125" customWidth="1"/>
    <col min="9907" max="9907" width="18.28515625" style="125" customWidth="1"/>
    <col min="9908" max="9908" width="9.140625" style="125"/>
    <col min="9909" max="9909" width="13.140625" style="125" customWidth="1"/>
    <col min="9910" max="9915" width="9.140625" style="125"/>
    <col min="9916" max="9917" width="9.140625" style="125" customWidth="1"/>
    <col min="9918" max="10157" width="9.140625" style="125"/>
    <col min="10158" max="10158" width="7.7109375" style="125" customWidth="1"/>
    <col min="10159" max="10159" width="75.7109375" style="125" customWidth="1"/>
    <col min="10160" max="10160" width="5.42578125" style="125" customWidth="1"/>
    <col min="10161" max="10161" width="10" style="125" customWidth="1"/>
    <col min="10162" max="10162" width="13.140625" style="125" customWidth="1"/>
    <col min="10163" max="10163" width="18.28515625" style="125" customWidth="1"/>
    <col min="10164" max="10164" width="9.140625" style="125"/>
    <col min="10165" max="10165" width="13.140625" style="125" customWidth="1"/>
    <col min="10166" max="10171" width="9.140625" style="125"/>
    <col min="10172" max="10173" width="9.140625" style="125" customWidth="1"/>
    <col min="10174" max="10413" width="9.140625" style="125"/>
    <col min="10414" max="10414" width="7.7109375" style="125" customWidth="1"/>
    <col min="10415" max="10415" width="75.7109375" style="125" customWidth="1"/>
    <col min="10416" max="10416" width="5.42578125" style="125" customWidth="1"/>
    <col min="10417" max="10417" width="10" style="125" customWidth="1"/>
    <col min="10418" max="10418" width="13.140625" style="125" customWidth="1"/>
    <col min="10419" max="10419" width="18.28515625" style="125" customWidth="1"/>
    <col min="10420" max="10420" width="9.140625" style="125"/>
    <col min="10421" max="10421" width="13.140625" style="125" customWidth="1"/>
    <col min="10422" max="10427" width="9.140625" style="125"/>
    <col min="10428" max="10429" width="9.140625" style="125" customWidth="1"/>
    <col min="10430" max="10669" width="9.140625" style="125"/>
    <col min="10670" max="10670" width="7.7109375" style="125" customWidth="1"/>
    <col min="10671" max="10671" width="75.7109375" style="125" customWidth="1"/>
    <col min="10672" max="10672" width="5.42578125" style="125" customWidth="1"/>
    <col min="10673" max="10673" width="10" style="125" customWidth="1"/>
    <col min="10674" max="10674" width="13.140625" style="125" customWidth="1"/>
    <col min="10675" max="10675" width="18.28515625" style="125" customWidth="1"/>
    <col min="10676" max="10676" width="9.140625" style="125"/>
    <col min="10677" max="10677" width="13.140625" style="125" customWidth="1"/>
    <col min="10678" max="10683" width="9.140625" style="125"/>
    <col min="10684" max="10685" width="9.140625" style="125" customWidth="1"/>
    <col min="10686" max="10925" width="9.140625" style="125"/>
    <col min="10926" max="10926" width="7.7109375" style="125" customWidth="1"/>
    <col min="10927" max="10927" width="75.7109375" style="125" customWidth="1"/>
    <col min="10928" max="10928" width="5.42578125" style="125" customWidth="1"/>
    <col min="10929" max="10929" width="10" style="125" customWidth="1"/>
    <col min="10930" max="10930" width="13.140625" style="125" customWidth="1"/>
    <col min="10931" max="10931" width="18.28515625" style="125" customWidth="1"/>
    <col min="10932" max="10932" width="9.140625" style="125"/>
    <col min="10933" max="10933" width="13.140625" style="125" customWidth="1"/>
    <col min="10934" max="10939" width="9.140625" style="125"/>
    <col min="10940" max="10941" width="9.140625" style="125" customWidth="1"/>
    <col min="10942" max="11181" width="9.140625" style="125"/>
    <col min="11182" max="11182" width="7.7109375" style="125" customWidth="1"/>
    <col min="11183" max="11183" width="75.7109375" style="125" customWidth="1"/>
    <col min="11184" max="11184" width="5.42578125" style="125" customWidth="1"/>
    <col min="11185" max="11185" width="10" style="125" customWidth="1"/>
    <col min="11186" max="11186" width="13.140625" style="125" customWidth="1"/>
    <col min="11187" max="11187" width="18.28515625" style="125" customWidth="1"/>
    <col min="11188" max="11188" width="9.140625" style="125"/>
    <col min="11189" max="11189" width="13.140625" style="125" customWidth="1"/>
    <col min="11190" max="11195" width="9.140625" style="125"/>
    <col min="11196" max="11197" width="9.140625" style="125" customWidth="1"/>
    <col min="11198" max="11437" width="9.140625" style="125"/>
    <col min="11438" max="11438" width="7.7109375" style="125" customWidth="1"/>
    <col min="11439" max="11439" width="75.7109375" style="125" customWidth="1"/>
    <col min="11440" max="11440" width="5.42578125" style="125" customWidth="1"/>
    <col min="11441" max="11441" width="10" style="125" customWidth="1"/>
    <col min="11442" max="11442" width="13.140625" style="125" customWidth="1"/>
    <col min="11443" max="11443" width="18.28515625" style="125" customWidth="1"/>
    <col min="11444" max="11444" width="9.140625" style="125"/>
    <col min="11445" max="11445" width="13.140625" style="125" customWidth="1"/>
    <col min="11446" max="11451" width="9.140625" style="125"/>
    <col min="11452" max="11453" width="9.140625" style="125" customWidth="1"/>
    <col min="11454" max="11693" width="9.140625" style="125"/>
    <col min="11694" max="11694" width="7.7109375" style="125" customWidth="1"/>
    <col min="11695" max="11695" width="75.7109375" style="125" customWidth="1"/>
    <col min="11696" max="11696" width="5.42578125" style="125" customWidth="1"/>
    <col min="11697" max="11697" width="10" style="125" customWidth="1"/>
    <col min="11698" max="11698" width="13.140625" style="125" customWidth="1"/>
    <col min="11699" max="11699" width="18.28515625" style="125" customWidth="1"/>
    <col min="11700" max="11700" width="9.140625" style="125"/>
    <col min="11701" max="11701" width="13.140625" style="125" customWidth="1"/>
    <col min="11702" max="11707" width="9.140625" style="125"/>
    <col min="11708" max="11709" width="9.140625" style="125" customWidth="1"/>
    <col min="11710" max="11949" width="9.140625" style="125"/>
    <col min="11950" max="11950" width="7.7109375" style="125" customWidth="1"/>
    <col min="11951" max="11951" width="75.7109375" style="125" customWidth="1"/>
    <col min="11952" max="11952" width="5.42578125" style="125" customWidth="1"/>
    <col min="11953" max="11953" width="10" style="125" customWidth="1"/>
    <col min="11954" max="11954" width="13.140625" style="125" customWidth="1"/>
    <col min="11955" max="11955" width="18.28515625" style="125" customWidth="1"/>
    <col min="11956" max="11956" width="9.140625" style="125"/>
    <col min="11957" max="11957" width="13.140625" style="125" customWidth="1"/>
    <col min="11958" max="11963" width="9.140625" style="125"/>
    <col min="11964" max="11965" width="9.140625" style="125" customWidth="1"/>
    <col min="11966" max="12205" width="9.140625" style="125"/>
    <col min="12206" max="12206" width="7.7109375" style="125" customWidth="1"/>
    <col min="12207" max="12207" width="75.7109375" style="125" customWidth="1"/>
    <col min="12208" max="12208" width="5.42578125" style="125" customWidth="1"/>
    <col min="12209" max="12209" width="10" style="125" customWidth="1"/>
    <col min="12210" max="12210" width="13.140625" style="125" customWidth="1"/>
    <col min="12211" max="12211" width="18.28515625" style="125" customWidth="1"/>
    <col min="12212" max="12212" width="9.140625" style="125"/>
    <col min="12213" max="12213" width="13.140625" style="125" customWidth="1"/>
    <col min="12214" max="12219" width="9.140625" style="125"/>
    <col min="12220" max="12221" width="9.140625" style="125" customWidth="1"/>
    <col min="12222" max="12461" width="9.140625" style="125"/>
    <col min="12462" max="12462" width="7.7109375" style="125" customWidth="1"/>
    <col min="12463" max="12463" width="75.7109375" style="125" customWidth="1"/>
    <col min="12464" max="12464" width="5.42578125" style="125" customWidth="1"/>
    <col min="12465" max="12465" width="10" style="125" customWidth="1"/>
    <col min="12466" max="12466" width="13.140625" style="125" customWidth="1"/>
    <col min="12467" max="12467" width="18.28515625" style="125" customWidth="1"/>
    <col min="12468" max="12468" width="9.140625" style="125"/>
    <col min="12469" max="12469" width="13.140625" style="125" customWidth="1"/>
    <col min="12470" max="12475" width="9.140625" style="125"/>
    <col min="12476" max="12477" width="9.140625" style="125" customWidth="1"/>
    <col min="12478" max="12717" width="9.140625" style="125"/>
    <col min="12718" max="12718" width="7.7109375" style="125" customWidth="1"/>
    <col min="12719" max="12719" width="75.7109375" style="125" customWidth="1"/>
    <col min="12720" max="12720" width="5.42578125" style="125" customWidth="1"/>
    <col min="12721" max="12721" width="10" style="125" customWidth="1"/>
    <col min="12722" max="12722" width="13.140625" style="125" customWidth="1"/>
    <col min="12723" max="12723" width="18.28515625" style="125" customWidth="1"/>
    <col min="12724" max="12724" width="9.140625" style="125"/>
    <col min="12725" max="12725" width="13.140625" style="125" customWidth="1"/>
    <col min="12726" max="12731" width="9.140625" style="125"/>
    <col min="12732" max="12733" width="9.140625" style="125" customWidth="1"/>
    <col min="12734" max="12973" width="9.140625" style="125"/>
    <col min="12974" max="12974" width="7.7109375" style="125" customWidth="1"/>
    <col min="12975" max="12975" width="75.7109375" style="125" customWidth="1"/>
    <col min="12976" max="12976" width="5.42578125" style="125" customWidth="1"/>
    <col min="12977" max="12977" width="10" style="125" customWidth="1"/>
    <col min="12978" max="12978" width="13.140625" style="125" customWidth="1"/>
    <col min="12979" max="12979" width="18.28515625" style="125" customWidth="1"/>
    <col min="12980" max="12980" width="9.140625" style="125"/>
    <col min="12981" max="12981" width="13.140625" style="125" customWidth="1"/>
    <col min="12982" max="12987" width="9.140625" style="125"/>
    <col min="12988" max="12989" width="9.140625" style="125" customWidth="1"/>
    <col min="12990" max="13229" width="9.140625" style="125"/>
    <col min="13230" max="13230" width="7.7109375" style="125" customWidth="1"/>
    <col min="13231" max="13231" width="75.7109375" style="125" customWidth="1"/>
    <col min="13232" max="13232" width="5.42578125" style="125" customWidth="1"/>
    <col min="13233" max="13233" width="10" style="125" customWidth="1"/>
    <col min="13234" max="13234" width="13.140625" style="125" customWidth="1"/>
    <col min="13235" max="13235" width="18.28515625" style="125" customWidth="1"/>
    <col min="13236" max="13236" width="9.140625" style="125"/>
    <col min="13237" max="13237" width="13.140625" style="125" customWidth="1"/>
    <col min="13238" max="13243" width="9.140625" style="125"/>
    <col min="13244" max="13245" width="9.140625" style="125" customWidth="1"/>
    <col min="13246" max="13485" width="9.140625" style="125"/>
    <col min="13486" max="13486" width="7.7109375" style="125" customWidth="1"/>
    <col min="13487" max="13487" width="75.7109375" style="125" customWidth="1"/>
    <col min="13488" max="13488" width="5.42578125" style="125" customWidth="1"/>
    <col min="13489" max="13489" width="10" style="125" customWidth="1"/>
    <col min="13490" max="13490" width="13.140625" style="125" customWidth="1"/>
    <col min="13491" max="13491" width="18.28515625" style="125" customWidth="1"/>
    <col min="13492" max="13492" width="9.140625" style="125"/>
    <col min="13493" max="13493" width="13.140625" style="125" customWidth="1"/>
    <col min="13494" max="13499" width="9.140625" style="125"/>
    <col min="13500" max="13501" width="9.140625" style="125" customWidth="1"/>
    <col min="13502" max="13741" width="9.140625" style="125"/>
    <col min="13742" max="13742" width="7.7109375" style="125" customWidth="1"/>
    <col min="13743" max="13743" width="75.7109375" style="125" customWidth="1"/>
    <col min="13744" max="13744" width="5.42578125" style="125" customWidth="1"/>
    <col min="13745" max="13745" width="10" style="125" customWidth="1"/>
    <col min="13746" max="13746" width="13.140625" style="125" customWidth="1"/>
    <col min="13747" max="13747" width="18.28515625" style="125" customWidth="1"/>
    <col min="13748" max="13748" width="9.140625" style="125"/>
    <col min="13749" max="13749" width="13.140625" style="125" customWidth="1"/>
    <col min="13750" max="13755" width="9.140625" style="125"/>
    <col min="13756" max="13757" width="9.140625" style="125" customWidth="1"/>
    <col min="13758" max="13997" width="9.140625" style="125"/>
    <col min="13998" max="13998" width="7.7109375" style="125" customWidth="1"/>
    <col min="13999" max="13999" width="75.7109375" style="125" customWidth="1"/>
    <col min="14000" max="14000" width="5.42578125" style="125" customWidth="1"/>
    <col min="14001" max="14001" width="10" style="125" customWidth="1"/>
    <col min="14002" max="14002" width="13.140625" style="125" customWidth="1"/>
    <col min="14003" max="14003" width="18.28515625" style="125" customWidth="1"/>
    <col min="14004" max="14004" width="9.140625" style="125"/>
    <col min="14005" max="14005" width="13.140625" style="125" customWidth="1"/>
    <col min="14006" max="14011" width="9.140625" style="125"/>
    <col min="14012" max="14013" width="9.140625" style="125" customWidth="1"/>
    <col min="14014" max="14253" width="9.140625" style="125"/>
    <col min="14254" max="14254" width="7.7109375" style="125" customWidth="1"/>
    <col min="14255" max="14255" width="75.7109375" style="125" customWidth="1"/>
    <col min="14256" max="14256" width="5.42578125" style="125" customWidth="1"/>
    <col min="14257" max="14257" width="10" style="125" customWidth="1"/>
    <col min="14258" max="14258" width="13.140625" style="125" customWidth="1"/>
    <col min="14259" max="14259" width="18.28515625" style="125" customWidth="1"/>
    <col min="14260" max="14260" width="9.140625" style="125"/>
    <col min="14261" max="14261" width="13.140625" style="125" customWidth="1"/>
    <col min="14262" max="14267" width="9.140625" style="125"/>
    <col min="14268" max="14269" width="9.140625" style="125" customWidth="1"/>
    <col min="14270" max="14509" width="9.140625" style="125"/>
    <col min="14510" max="14510" width="7.7109375" style="125" customWidth="1"/>
    <col min="14511" max="14511" width="75.7109375" style="125" customWidth="1"/>
    <col min="14512" max="14512" width="5.42578125" style="125" customWidth="1"/>
    <col min="14513" max="14513" width="10" style="125" customWidth="1"/>
    <col min="14514" max="14514" width="13.140625" style="125" customWidth="1"/>
    <col min="14515" max="14515" width="18.28515625" style="125" customWidth="1"/>
    <col min="14516" max="14516" width="9.140625" style="125"/>
    <col min="14517" max="14517" width="13.140625" style="125" customWidth="1"/>
    <col min="14518" max="14523" width="9.140625" style="125"/>
    <col min="14524" max="14525" width="9.140625" style="125" customWidth="1"/>
    <col min="14526" max="14765" width="9.140625" style="125"/>
    <col min="14766" max="14766" width="7.7109375" style="125" customWidth="1"/>
    <col min="14767" max="14767" width="75.7109375" style="125" customWidth="1"/>
    <col min="14768" max="14768" width="5.42578125" style="125" customWidth="1"/>
    <col min="14769" max="14769" width="10" style="125" customWidth="1"/>
    <col min="14770" max="14770" width="13.140625" style="125" customWidth="1"/>
    <col min="14771" max="14771" width="18.28515625" style="125" customWidth="1"/>
    <col min="14772" max="14772" width="9.140625" style="125"/>
    <col min="14773" max="14773" width="13.140625" style="125" customWidth="1"/>
    <col min="14774" max="14779" width="9.140625" style="125"/>
    <col min="14780" max="14781" width="9.140625" style="125" customWidth="1"/>
    <col min="14782" max="15021" width="9.140625" style="125"/>
    <col min="15022" max="15022" width="7.7109375" style="125" customWidth="1"/>
    <col min="15023" max="15023" width="75.7109375" style="125" customWidth="1"/>
    <col min="15024" max="15024" width="5.42578125" style="125" customWidth="1"/>
    <col min="15025" max="15025" width="10" style="125" customWidth="1"/>
    <col min="15026" max="15026" width="13.140625" style="125" customWidth="1"/>
    <col min="15027" max="15027" width="18.28515625" style="125" customWidth="1"/>
    <col min="15028" max="15028" width="9.140625" style="125"/>
    <col min="15029" max="15029" width="13.140625" style="125" customWidth="1"/>
    <col min="15030" max="15035" width="9.140625" style="125"/>
    <col min="15036" max="15037" width="9.140625" style="125" customWidth="1"/>
    <col min="15038" max="15277" width="9.140625" style="125"/>
    <col min="15278" max="15278" width="7.7109375" style="125" customWidth="1"/>
    <col min="15279" max="15279" width="75.7109375" style="125" customWidth="1"/>
    <col min="15280" max="15280" width="5.42578125" style="125" customWidth="1"/>
    <col min="15281" max="15281" width="10" style="125" customWidth="1"/>
    <col min="15282" max="15282" width="13.140625" style="125" customWidth="1"/>
    <col min="15283" max="15283" width="18.28515625" style="125" customWidth="1"/>
    <col min="15284" max="15284" width="9.140625" style="125"/>
    <col min="15285" max="15285" width="13.140625" style="125" customWidth="1"/>
    <col min="15286" max="15291" width="9.140625" style="125"/>
    <col min="15292" max="15293" width="9.140625" style="125" customWidth="1"/>
    <col min="15294" max="15533" width="9.140625" style="125"/>
    <col min="15534" max="15534" width="7.7109375" style="125" customWidth="1"/>
    <col min="15535" max="15535" width="75.7109375" style="125" customWidth="1"/>
    <col min="15536" max="15536" width="5.42578125" style="125" customWidth="1"/>
    <col min="15537" max="15537" width="10" style="125" customWidth="1"/>
    <col min="15538" max="15538" width="13.140625" style="125" customWidth="1"/>
    <col min="15539" max="15539" width="18.28515625" style="125" customWidth="1"/>
    <col min="15540" max="15540" width="9.140625" style="125"/>
    <col min="15541" max="15541" width="13.140625" style="125" customWidth="1"/>
    <col min="15542" max="15547" width="9.140625" style="125"/>
    <col min="15548" max="15549" width="9.140625" style="125" customWidth="1"/>
    <col min="15550" max="15789" width="9.140625" style="125"/>
    <col min="15790" max="15790" width="7.7109375" style="125" customWidth="1"/>
    <col min="15791" max="15791" width="75.7109375" style="125" customWidth="1"/>
    <col min="15792" max="15792" width="5.42578125" style="125" customWidth="1"/>
    <col min="15793" max="15793" width="10" style="125" customWidth="1"/>
    <col min="15794" max="15794" width="13.140625" style="125" customWidth="1"/>
    <col min="15795" max="15795" width="18.28515625" style="125" customWidth="1"/>
    <col min="15796" max="15796" width="9.140625" style="125"/>
    <col min="15797" max="15797" width="13.140625" style="125" customWidth="1"/>
    <col min="15798" max="15803" width="9.140625" style="125"/>
    <col min="15804" max="15805" width="9.140625" style="125" customWidth="1"/>
    <col min="15806" max="16045" width="9.140625" style="125"/>
    <col min="16046" max="16046" width="7.7109375" style="125" customWidth="1"/>
    <col min="16047" max="16047" width="75.7109375" style="125" customWidth="1"/>
    <col min="16048" max="16048" width="5.42578125" style="125" customWidth="1"/>
    <col min="16049" max="16049" width="10" style="125" customWidth="1"/>
    <col min="16050" max="16050" width="13.140625" style="125" customWidth="1"/>
    <col min="16051" max="16051" width="18.28515625" style="125" customWidth="1"/>
    <col min="16052" max="16052" width="9.140625" style="125"/>
    <col min="16053" max="16053" width="13.140625" style="125" customWidth="1"/>
    <col min="16054" max="16059" width="9.140625" style="125"/>
    <col min="16060" max="16061" width="9.140625" style="125" customWidth="1"/>
    <col min="16062" max="16384" width="9.140625" style="125"/>
  </cols>
  <sheetData>
    <row r="1" spans="1:7" ht="15">
      <c r="A1" s="614" t="s">
        <v>880</v>
      </c>
      <c r="B1" s="614"/>
      <c r="C1" s="614"/>
      <c r="D1" s="614"/>
      <c r="E1" s="614"/>
      <c r="F1" s="614"/>
    </row>
    <row r="2" spans="1:7" ht="15">
      <c r="A2" s="615" t="s">
        <v>881</v>
      </c>
      <c r="B2" s="615"/>
      <c r="C2" s="615"/>
      <c r="D2" s="615"/>
      <c r="E2" s="615"/>
      <c r="F2" s="615"/>
    </row>
    <row r="4" spans="1:7" ht="16.5" thickBot="1">
      <c r="A4" s="54"/>
      <c r="B4" s="55" t="s">
        <v>245</v>
      </c>
      <c r="C4" s="54"/>
      <c r="D4"/>
      <c r="E4"/>
      <c r="F4"/>
      <c r="G4"/>
    </row>
    <row r="5" spans="1:7" ht="16.5" thickBot="1">
      <c r="A5" s="57"/>
      <c r="B5" s="58"/>
      <c r="C5" s="59"/>
      <c r="D5"/>
      <c r="E5"/>
      <c r="F5"/>
      <c r="G5"/>
    </row>
    <row r="6" spans="1:7" ht="15.75">
      <c r="A6" s="131"/>
      <c r="B6" s="132"/>
      <c r="C6" s="133"/>
      <c r="D6"/>
      <c r="E6"/>
      <c r="F6"/>
      <c r="G6"/>
    </row>
    <row r="7" spans="1:7" ht="15">
      <c r="A7"/>
      <c r="B7" s="127" t="s">
        <v>306</v>
      </c>
      <c r="C7" s="128"/>
    </row>
    <row r="8" spans="1:7" ht="14.25">
      <c r="A8"/>
      <c r="B8" s="129"/>
      <c r="C8" s="128"/>
    </row>
    <row r="9" spans="1:7" ht="57">
      <c r="A9"/>
      <c r="B9" s="129" t="s">
        <v>242</v>
      </c>
      <c r="C9" s="128"/>
    </row>
    <row r="10" spans="1:7" ht="28.5">
      <c r="A10"/>
      <c r="B10" s="129" t="s">
        <v>243</v>
      </c>
      <c r="C10" s="128"/>
    </row>
    <row r="11" spans="1:7" ht="14.25">
      <c r="A11"/>
      <c r="B11" s="129"/>
      <c r="C11" s="128"/>
    </row>
    <row r="12" spans="1:7" ht="42.75">
      <c r="A12"/>
      <c r="B12" s="129" t="s">
        <v>244</v>
      </c>
      <c r="C12" s="128"/>
    </row>
    <row r="13" spans="1:7" ht="14.25">
      <c r="A13"/>
      <c r="B13" s="129"/>
      <c r="C13" s="128"/>
    </row>
    <row r="14" spans="1:7" ht="71.25">
      <c r="A14"/>
      <c r="B14" s="129" t="s">
        <v>246</v>
      </c>
      <c r="C14" s="128"/>
    </row>
    <row r="15" spans="1:7" ht="42.75">
      <c r="A15"/>
      <c r="B15" s="129" t="s">
        <v>247</v>
      </c>
      <c r="C15" s="128"/>
    </row>
    <row r="16" spans="1:7" ht="71.25">
      <c r="A16"/>
      <c r="B16" s="129" t="s">
        <v>248</v>
      </c>
      <c r="C16" s="128"/>
    </row>
    <row r="17" spans="1:3" ht="14.25">
      <c r="A17"/>
      <c r="B17" s="129" t="s">
        <v>249</v>
      </c>
      <c r="C17" s="128"/>
    </row>
    <row r="18" spans="1:3" ht="14.25">
      <c r="A18"/>
      <c r="B18" s="129" t="s">
        <v>250</v>
      </c>
      <c r="C18" s="128"/>
    </row>
    <row r="19" spans="1:3" ht="14.25">
      <c r="A19"/>
      <c r="B19" s="129" t="s">
        <v>251</v>
      </c>
      <c r="C19" s="128"/>
    </row>
    <row r="20" spans="1:3" ht="14.25">
      <c r="A20"/>
      <c r="B20" s="129" t="s">
        <v>252</v>
      </c>
      <c r="C20" s="128"/>
    </row>
    <row r="21" spans="1:3" ht="14.25">
      <c r="A21"/>
      <c r="B21" s="129" t="s">
        <v>253</v>
      </c>
      <c r="C21" s="128"/>
    </row>
    <row r="22" spans="1:3" ht="14.25">
      <c r="A22"/>
      <c r="B22" s="129" t="s">
        <v>254</v>
      </c>
      <c r="C22" s="128"/>
    </row>
    <row r="23" spans="1:3" ht="28.5">
      <c r="A23"/>
      <c r="B23" s="129" t="s">
        <v>255</v>
      </c>
      <c r="C23" s="128"/>
    </row>
    <row r="24" spans="1:3" ht="14.25">
      <c r="A24"/>
      <c r="B24" s="129" t="s">
        <v>256</v>
      </c>
      <c r="C24" s="128"/>
    </row>
    <row r="25" spans="1:3" ht="14.25">
      <c r="A25"/>
      <c r="B25" s="129" t="s">
        <v>257</v>
      </c>
      <c r="C25" s="128"/>
    </row>
    <row r="26" spans="1:3" ht="14.25">
      <c r="A26"/>
      <c r="B26" s="129"/>
      <c r="C26" s="128"/>
    </row>
    <row r="27" spans="1:3" ht="28.5">
      <c r="A27"/>
      <c r="B27" s="129" t="s">
        <v>258</v>
      </c>
      <c r="C27" s="128"/>
    </row>
    <row r="28" spans="1:3" ht="14.25">
      <c r="A28"/>
      <c r="B28" s="129"/>
      <c r="C28" s="128"/>
    </row>
    <row r="29" spans="1:3" ht="14.25">
      <c r="A29"/>
      <c r="B29" s="129" t="s">
        <v>259</v>
      </c>
      <c r="C29" s="128"/>
    </row>
    <row r="30" spans="1:3" ht="14.25">
      <c r="A30"/>
      <c r="B30" s="129"/>
      <c r="C30" s="128"/>
    </row>
    <row r="31" spans="1:3" ht="14.25">
      <c r="A31"/>
      <c r="B31" s="129" t="s">
        <v>260</v>
      </c>
      <c r="C31" s="128"/>
    </row>
    <row r="32" spans="1:3" ht="14.25">
      <c r="A32"/>
      <c r="B32" s="129" t="s">
        <v>261</v>
      </c>
      <c r="C32" s="128"/>
    </row>
    <row r="33" spans="1:3" ht="14.25">
      <c r="A33"/>
      <c r="B33" s="129" t="s">
        <v>262</v>
      </c>
      <c r="C33" s="128"/>
    </row>
    <row r="34" spans="1:3" ht="14.25">
      <c r="A34"/>
      <c r="B34" s="129" t="s">
        <v>263</v>
      </c>
      <c r="C34" s="128"/>
    </row>
    <row r="35" spans="1:3" ht="14.25">
      <c r="A35"/>
      <c r="B35" s="129" t="s">
        <v>264</v>
      </c>
      <c r="C35" s="128"/>
    </row>
    <row r="36" spans="1:3" ht="14.25">
      <c r="A36"/>
      <c r="B36" s="129" t="s">
        <v>265</v>
      </c>
      <c r="C36" s="128"/>
    </row>
    <row r="37" spans="1:3" ht="14.25">
      <c r="A37"/>
      <c r="B37" s="129"/>
      <c r="C37" s="128"/>
    </row>
    <row r="38" spans="1:3" ht="42.75">
      <c r="A38"/>
      <c r="B38" s="129" t="s">
        <v>266</v>
      </c>
      <c r="C38" s="128"/>
    </row>
    <row r="39" spans="1:3" ht="14.25">
      <c r="A39"/>
      <c r="B39" s="129"/>
      <c r="C39" s="128"/>
    </row>
    <row r="40" spans="1:3" ht="57">
      <c r="A40"/>
      <c r="B40" s="129" t="s">
        <v>267</v>
      </c>
      <c r="C40" s="128"/>
    </row>
    <row r="41" spans="1:3" ht="14.25">
      <c r="A41"/>
      <c r="B41" s="129"/>
      <c r="C41" s="128"/>
    </row>
    <row r="42" spans="1:3" ht="57">
      <c r="A42"/>
      <c r="B42" s="129" t="s">
        <v>420</v>
      </c>
      <c r="C42" s="128"/>
    </row>
    <row r="43" spans="1:3" ht="71.25">
      <c r="A43"/>
      <c r="B43" s="129" t="s">
        <v>268</v>
      </c>
      <c r="C43" s="128"/>
    </row>
    <row r="44" spans="1:3" ht="42.75">
      <c r="A44"/>
      <c r="B44" s="129" t="s">
        <v>269</v>
      </c>
      <c r="C44" s="128"/>
    </row>
    <row r="45" spans="1:3" ht="42.75">
      <c r="A45"/>
      <c r="B45" s="129" t="s">
        <v>449</v>
      </c>
      <c r="C45" s="128"/>
    </row>
    <row r="46" spans="1:3" ht="14.25">
      <c r="A46"/>
      <c r="B46" s="129"/>
      <c r="C46" s="128"/>
    </row>
    <row r="47" spans="1:3" ht="14.25">
      <c r="A47"/>
      <c r="B47" s="129" t="s">
        <v>270</v>
      </c>
      <c r="C47" s="128"/>
    </row>
    <row r="48" spans="1:3" ht="42.75">
      <c r="A48"/>
      <c r="B48" s="129" t="s">
        <v>271</v>
      </c>
      <c r="C48" s="128"/>
    </row>
    <row r="49" spans="1:386" ht="14.25">
      <c r="A49"/>
      <c r="B49" s="129" t="s">
        <v>272</v>
      </c>
      <c r="C49" s="128"/>
    </row>
    <row r="50" spans="1:386" ht="42.75">
      <c r="A50"/>
      <c r="B50" s="129" t="s">
        <v>273</v>
      </c>
      <c r="C50" s="128"/>
    </row>
    <row r="51" spans="1:386" ht="28.5">
      <c r="A51"/>
      <c r="B51" s="129" t="s">
        <v>274</v>
      </c>
      <c r="C51" s="128"/>
    </row>
    <row r="52" spans="1:386" ht="14.25">
      <c r="A52"/>
      <c r="B52" s="129" t="s">
        <v>275</v>
      </c>
      <c r="C52" s="128"/>
    </row>
    <row r="53" spans="1:386" ht="71.25">
      <c r="A53"/>
      <c r="B53" s="129" t="s">
        <v>276</v>
      </c>
      <c r="C53" s="128"/>
    </row>
    <row r="54" spans="1:386" ht="14.25">
      <c r="A54"/>
      <c r="B54" s="129"/>
      <c r="C54" s="128"/>
    </row>
    <row r="55" spans="1:386" ht="42.75">
      <c r="A55"/>
      <c r="B55" s="129" t="s">
        <v>277</v>
      </c>
      <c r="C55" s="128"/>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row>
    <row r="56" spans="1:386" ht="99.75">
      <c r="A56"/>
      <c r="B56" s="129" t="s">
        <v>278</v>
      </c>
      <c r="C56" s="128"/>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row>
    <row r="57" spans="1:386" ht="71.25">
      <c r="A57"/>
      <c r="B57" s="134" t="s">
        <v>417</v>
      </c>
      <c r="C57" s="126"/>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row>
    <row r="58" spans="1:386" ht="18" customHeight="1">
      <c r="A58"/>
      <c r="B58" s="126"/>
      <c r="C58" s="12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row>
    <row r="59" spans="1:386" ht="15">
      <c r="A59"/>
      <c r="B59" s="127" t="s">
        <v>307</v>
      </c>
      <c r="C59" s="128"/>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row>
    <row r="60" spans="1:386" ht="14.25">
      <c r="A60"/>
      <c r="B60" s="129"/>
      <c r="C60" s="128"/>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row>
    <row r="61" spans="1:386" ht="21" customHeight="1">
      <c r="A61"/>
      <c r="B61" s="130" t="s">
        <v>308</v>
      </c>
      <c r="C61" s="128"/>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row>
    <row r="62" spans="1:386" ht="14.25">
      <c r="A62"/>
      <c r="B62" s="129"/>
      <c r="C62" s="128"/>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row>
    <row r="63" spans="1:386" ht="28.5">
      <c r="A63"/>
      <c r="B63" s="129" t="s">
        <v>279</v>
      </c>
      <c r="C63" s="128"/>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row>
    <row r="64" spans="1:386" s="118" customFormat="1" ht="57">
      <c r="A64"/>
      <c r="B64" s="129" t="s">
        <v>280</v>
      </c>
      <c r="C64" s="128"/>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row>
    <row r="65" spans="1:386" s="118" customFormat="1" ht="99.75">
      <c r="A65"/>
      <c r="B65" s="129" t="s">
        <v>281</v>
      </c>
      <c r="C65" s="128"/>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row>
    <row r="66" spans="1:386" s="119" customFormat="1" ht="14.25">
      <c r="A66"/>
      <c r="B66" s="129" t="s">
        <v>282</v>
      </c>
      <c r="C66" s="128"/>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row>
    <row r="67" spans="1:386" s="119" customFormat="1" ht="42.75">
      <c r="A67"/>
      <c r="B67" s="129" t="s">
        <v>283</v>
      </c>
      <c r="C67" s="128"/>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row>
    <row r="68" spans="1:386" s="119" customFormat="1" ht="57">
      <c r="A68"/>
      <c r="B68" s="129" t="s">
        <v>284</v>
      </c>
      <c r="C68" s="12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row>
    <row r="69" spans="1:386" s="119" customFormat="1" ht="14.25">
      <c r="A69"/>
      <c r="B69" s="129"/>
      <c r="C69" s="128"/>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row>
    <row r="70" spans="1:386" s="119" customFormat="1" ht="14.25">
      <c r="A70"/>
      <c r="B70" s="130" t="s">
        <v>285</v>
      </c>
      <c r="C70" s="128"/>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row>
    <row r="71" spans="1:386" s="119" customFormat="1" ht="14.25">
      <c r="A71"/>
      <c r="B71" s="129"/>
      <c r="C71" s="128"/>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row>
    <row r="72" spans="1:386" s="119" customFormat="1" ht="28.5">
      <c r="A72"/>
      <c r="B72" s="129" t="s">
        <v>286</v>
      </c>
      <c r="C72" s="128"/>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row>
    <row r="73" spans="1:386" s="119" customFormat="1" ht="42.75">
      <c r="A73"/>
      <c r="B73" s="129" t="s">
        <v>287</v>
      </c>
      <c r="C73" s="128"/>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row>
    <row r="74" spans="1:386" s="119" customFormat="1" ht="57">
      <c r="A74"/>
      <c r="B74" s="129" t="s">
        <v>288</v>
      </c>
      <c r="C74" s="128"/>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row>
    <row r="75" spans="1:386" s="119" customFormat="1" ht="71.25">
      <c r="A75"/>
      <c r="B75" s="129" t="s">
        <v>289</v>
      </c>
      <c r="C75" s="128"/>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row>
    <row r="76" spans="1:386" s="119" customFormat="1" ht="42.75">
      <c r="A76"/>
      <c r="B76" s="129" t="s">
        <v>290</v>
      </c>
      <c r="C76" s="128"/>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row>
    <row r="77" spans="1:386" s="119" customFormat="1" ht="14.25">
      <c r="A77"/>
      <c r="B77" s="129" t="s">
        <v>291</v>
      </c>
      <c r="C77" s="128"/>
    </row>
    <row r="78" spans="1:386" s="119" customFormat="1" ht="57">
      <c r="A78"/>
      <c r="B78" s="129" t="s">
        <v>292</v>
      </c>
      <c r="C78" s="128"/>
    </row>
    <row r="79" spans="1:386" s="119" customFormat="1" ht="14.25">
      <c r="A79"/>
      <c r="B79" s="129" t="s">
        <v>293</v>
      </c>
      <c r="C79" s="128"/>
    </row>
    <row r="80" spans="1:386" s="119" customFormat="1" ht="14.25">
      <c r="A80"/>
      <c r="B80" s="129" t="s">
        <v>294</v>
      </c>
      <c r="C80" s="128"/>
    </row>
    <row r="81" spans="1:3" s="119" customFormat="1" ht="14.25">
      <c r="A81"/>
      <c r="B81" s="129" t="s">
        <v>295</v>
      </c>
      <c r="C81" s="128"/>
    </row>
    <row r="82" spans="1:3" s="119" customFormat="1" ht="14.25">
      <c r="A82"/>
      <c r="B82" s="129" t="s">
        <v>296</v>
      </c>
      <c r="C82" s="128"/>
    </row>
    <row r="83" spans="1:3" s="119" customFormat="1" ht="14.25">
      <c r="A83"/>
      <c r="B83" s="129" t="s">
        <v>297</v>
      </c>
      <c r="C83" s="128"/>
    </row>
    <row r="84" spans="1:3" s="119" customFormat="1" ht="14.25">
      <c r="A84"/>
      <c r="B84" s="129" t="s">
        <v>298</v>
      </c>
      <c r="C84" s="128"/>
    </row>
    <row r="85" spans="1:3" s="119" customFormat="1" ht="14.25">
      <c r="A85"/>
      <c r="B85" s="129" t="s">
        <v>299</v>
      </c>
      <c r="C85" s="128"/>
    </row>
    <row r="86" spans="1:3" s="119" customFormat="1" ht="14.25">
      <c r="A86"/>
      <c r="B86" s="129" t="s">
        <v>300</v>
      </c>
      <c r="C86" s="128"/>
    </row>
    <row r="87" spans="1:3" s="119" customFormat="1" ht="14.25">
      <c r="A87"/>
      <c r="B87" s="129" t="s">
        <v>301</v>
      </c>
      <c r="C87" s="128"/>
    </row>
    <row r="88" spans="1:3" s="119" customFormat="1" ht="14.25">
      <c r="A88"/>
      <c r="B88" s="129" t="s">
        <v>302</v>
      </c>
      <c r="C88" s="128"/>
    </row>
    <row r="89" spans="1:3" s="119" customFormat="1" ht="42.75">
      <c r="A89"/>
      <c r="B89" s="129" t="s">
        <v>303</v>
      </c>
      <c r="C89" s="128"/>
    </row>
    <row r="90" spans="1:3" s="119" customFormat="1" ht="14.25">
      <c r="A90"/>
      <c r="B90" s="129" t="s">
        <v>304</v>
      </c>
      <c r="C90" s="128"/>
    </row>
    <row r="91" spans="1:3" s="119" customFormat="1" ht="14.25">
      <c r="A91"/>
      <c r="B91" s="146" t="s">
        <v>451</v>
      </c>
      <c r="C91" s="128"/>
    </row>
    <row r="92" spans="1:3" s="119" customFormat="1" ht="14.25">
      <c r="A92"/>
      <c r="B92" s="146" t="s">
        <v>452</v>
      </c>
      <c r="C92" s="128"/>
    </row>
    <row r="93" spans="1:3" s="119" customFormat="1" ht="14.25">
      <c r="A93"/>
      <c r="B93" s="146" t="s">
        <v>453</v>
      </c>
      <c r="C93" s="128"/>
    </row>
    <row r="94" spans="1:3" s="119" customFormat="1" ht="14.25">
      <c r="A94"/>
      <c r="B94" s="146" t="s">
        <v>454</v>
      </c>
      <c r="C94" s="128"/>
    </row>
    <row r="95" spans="1:3" s="119" customFormat="1" ht="14.25">
      <c r="A95"/>
      <c r="B95" s="146" t="s">
        <v>455</v>
      </c>
      <c r="C95" s="128"/>
    </row>
    <row r="96" spans="1:3" s="119" customFormat="1" ht="71.25">
      <c r="A96"/>
      <c r="B96" s="129" t="s">
        <v>305</v>
      </c>
      <c r="C96" s="128"/>
    </row>
    <row r="97" spans="1:3" s="119" customFormat="1" ht="14.25">
      <c r="A97"/>
      <c r="B97" s="129"/>
      <c r="C97" s="128"/>
    </row>
    <row r="98" spans="1:3" s="119" customFormat="1" ht="14.25">
      <c r="A98"/>
      <c r="B98" s="130" t="s">
        <v>309</v>
      </c>
      <c r="C98" s="128"/>
    </row>
    <row r="99" spans="1:3" s="119" customFormat="1" ht="14.25">
      <c r="A99"/>
      <c r="B99" s="129"/>
      <c r="C99" s="128"/>
    </row>
    <row r="100" spans="1:3" s="119" customFormat="1" ht="42.75">
      <c r="A100"/>
      <c r="B100" s="129" t="s">
        <v>310</v>
      </c>
      <c r="C100" s="128"/>
    </row>
    <row r="101" spans="1:3" s="119" customFormat="1" ht="28.5">
      <c r="A101"/>
      <c r="B101" s="129" t="s">
        <v>219</v>
      </c>
      <c r="C101" s="128"/>
    </row>
    <row r="102" spans="1:3" s="119" customFormat="1" ht="42.75">
      <c r="A102"/>
      <c r="B102" s="129" t="s">
        <v>220</v>
      </c>
      <c r="C102" s="128"/>
    </row>
    <row r="103" spans="1:3" s="119" customFormat="1" ht="57">
      <c r="A103"/>
      <c r="B103" s="129" t="s">
        <v>221</v>
      </c>
      <c r="C103" s="128"/>
    </row>
    <row r="104" spans="1:3" s="119" customFormat="1" ht="28.5">
      <c r="A104"/>
      <c r="B104" s="129" t="s">
        <v>311</v>
      </c>
      <c r="C104" s="128"/>
    </row>
    <row r="105" spans="1:3" s="119" customFormat="1" ht="99.75">
      <c r="A105"/>
      <c r="B105" s="129" t="s">
        <v>312</v>
      </c>
      <c r="C105" s="128"/>
    </row>
    <row r="106" spans="1:3" s="119" customFormat="1" ht="28.5">
      <c r="A106"/>
      <c r="B106" s="129" t="s">
        <v>222</v>
      </c>
      <c r="C106" s="128"/>
    </row>
    <row r="107" spans="1:3" s="119" customFormat="1" ht="14.25">
      <c r="A107"/>
      <c r="B107" s="129"/>
      <c r="C107" s="128"/>
    </row>
    <row r="108" spans="1:3" s="119" customFormat="1" ht="14.25">
      <c r="A108"/>
      <c r="B108" s="129"/>
      <c r="C108" s="128"/>
    </row>
    <row r="109" spans="1:3" s="119" customFormat="1" ht="15">
      <c r="A109"/>
      <c r="B109" s="127" t="s">
        <v>313</v>
      </c>
      <c r="C109" s="128"/>
    </row>
    <row r="110" spans="1:3" s="119" customFormat="1" ht="14.25">
      <c r="A110"/>
      <c r="B110" s="129"/>
      <c r="C110" s="128"/>
    </row>
    <row r="111" spans="1:3" s="119" customFormat="1" ht="57">
      <c r="A111"/>
      <c r="B111" s="129" t="s">
        <v>314</v>
      </c>
      <c r="C111" s="128"/>
    </row>
    <row r="112" spans="1:3" s="119" customFormat="1" ht="28.5">
      <c r="A112"/>
      <c r="B112" s="129" t="s">
        <v>315</v>
      </c>
      <c r="C112" s="128"/>
    </row>
    <row r="113" spans="1:3" s="119" customFormat="1" ht="85.5">
      <c r="A113"/>
      <c r="B113" s="129" t="s">
        <v>316</v>
      </c>
      <c r="C113" s="128"/>
    </row>
    <row r="114" spans="1:3" s="119" customFormat="1" ht="42.75">
      <c r="A114"/>
      <c r="B114" s="129" t="s">
        <v>317</v>
      </c>
      <c r="C114" s="128"/>
    </row>
    <row r="115" spans="1:3" s="119" customFormat="1" ht="57">
      <c r="A115"/>
      <c r="B115" s="129" t="s">
        <v>318</v>
      </c>
      <c r="C115" s="128"/>
    </row>
    <row r="116" spans="1:3" s="119" customFormat="1" ht="14.25">
      <c r="A116"/>
      <c r="B116" s="129"/>
      <c r="C116" s="128"/>
    </row>
    <row r="117" spans="1:3" s="119" customFormat="1" ht="14.25">
      <c r="A117"/>
      <c r="B117" s="129"/>
      <c r="C117" s="128"/>
    </row>
    <row r="118" spans="1:3" s="119" customFormat="1" ht="15">
      <c r="A118"/>
      <c r="B118" s="127" t="s">
        <v>319</v>
      </c>
      <c r="C118" s="128"/>
    </row>
    <row r="119" spans="1:3" s="119" customFormat="1" ht="15">
      <c r="A119"/>
      <c r="B119" s="127"/>
      <c r="C119" s="128"/>
    </row>
    <row r="120" spans="1:3" s="119" customFormat="1" ht="42.75">
      <c r="A120"/>
      <c r="B120" s="129" t="s">
        <v>468</v>
      </c>
      <c r="C120" s="128"/>
    </row>
    <row r="121" spans="1:3" s="119" customFormat="1" ht="42.75">
      <c r="A121"/>
      <c r="B121" s="129" t="s">
        <v>320</v>
      </c>
      <c r="C121" s="128"/>
    </row>
    <row r="122" spans="1:3" s="119" customFormat="1" ht="14.25">
      <c r="A122"/>
      <c r="B122" s="129"/>
      <c r="C122" s="128"/>
    </row>
    <row r="123" spans="1:3" s="119" customFormat="1" ht="28.5">
      <c r="A123"/>
      <c r="B123" s="129" t="s">
        <v>321</v>
      </c>
      <c r="C123" s="128"/>
    </row>
    <row r="124" spans="1:3" s="119" customFormat="1" ht="14.25">
      <c r="A124"/>
      <c r="B124" s="129"/>
      <c r="C124" s="128"/>
    </row>
    <row r="125" spans="1:3" s="120" customFormat="1" ht="28.5">
      <c r="A125"/>
      <c r="B125" s="129" t="s">
        <v>322</v>
      </c>
      <c r="C125" s="128"/>
    </row>
    <row r="126" spans="1:3" s="120" customFormat="1" ht="14.25">
      <c r="A126"/>
      <c r="B126" s="129" t="s">
        <v>323</v>
      </c>
      <c r="C126" s="128"/>
    </row>
    <row r="127" spans="1:3" s="120" customFormat="1" ht="28.5">
      <c r="A127"/>
      <c r="B127" s="146" t="s">
        <v>456</v>
      </c>
      <c r="C127" s="128"/>
    </row>
    <row r="128" spans="1:3" s="120" customFormat="1" ht="14.25">
      <c r="A128"/>
      <c r="B128" s="146" t="s">
        <v>457</v>
      </c>
      <c r="C128" s="128"/>
    </row>
    <row r="129" spans="1:3" s="120" customFormat="1" ht="14.25">
      <c r="A129"/>
      <c r="B129" s="146" t="s">
        <v>450</v>
      </c>
      <c r="C129" s="128"/>
    </row>
    <row r="130" spans="1:3" s="120" customFormat="1" ht="14.25">
      <c r="A130"/>
      <c r="B130" s="146" t="s">
        <v>458</v>
      </c>
      <c r="C130" s="128"/>
    </row>
    <row r="131" spans="1:3" s="120" customFormat="1" ht="14.25">
      <c r="A131"/>
      <c r="B131" s="146" t="s">
        <v>459</v>
      </c>
      <c r="C131" s="128"/>
    </row>
    <row r="132" spans="1:3" s="120" customFormat="1" ht="14.25">
      <c r="A132"/>
      <c r="B132" s="146" t="s">
        <v>460</v>
      </c>
      <c r="C132" s="128"/>
    </row>
    <row r="133" spans="1:3" s="120" customFormat="1" ht="14.25">
      <c r="A133"/>
      <c r="B133" s="146" t="s">
        <v>461</v>
      </c>
      <c r="C133" s="128"/>
    </row>
    <row r="134" spans="1:3" s="120" customFormat="1" ht="28.5">
      <c r="A134"/>
      <c r="B134" s="146" t="s">
        <v>462</v>
      </c>
      <c r="C134" s="128"/>
    </row>
    <row r="135" spans="1:3" s="120" customFormat="1" ht="14.25">
      <c r="A135"/>
      <c r="B135" s="146" t="s">
        <v>463</v>
      </c>
      <c r="C135" s="128"/>
    </row>
    <row r="136" spans="1:3" s="120" customFormat="1" ht="14.25">
      <c r="A136"/>
      <c r="B136" s="146" t="s">
        <v>464</v>
      </c>
      <c r="C136" s="128"/>
    </row>
    <row r="137" spans="1:3" s="120" customFormat="1" ht="14.25">
      <c r="A137"/>
      <c r="B137" s="146" t="s">
        <v>465</v>
      </c>
      <c r="C137" s="128"/>
    </row>
    <row r="138" spans="1:3" s="120" customFormat="1" ht="14.25">
      <c r="A138"/>
      <c r="B138" s="146" t="s">
        <v>466</v>
      </c>
      <c r="C138" s="128"/>
    </row>
    <row r="139" spans="1:3" s="120" customFormat="1" ht="14.25">
      <c r="A139"/>
      <c r="B139" s="146" t="s">
        <v>467</v>
      </c>
      <c r="C139" s="128"/>
    </row>
    <row r="140" spans="1:3" s="120" customFormat="1" ht="28.5">
      <c r="A140"/>
      <c r="B140" s="129" t="s">
        <v>324</v>
      </c>
      <c r="C140" s="128"/>
    </row>
    <row r="141" spans="1:3" s="119" customFormat="1" ht="28.5">
      <c r="A141"/>
      <c r="B141" s="129" t="s">
        <v>325</v>
      </c>
      <c r="C141" s="128"/>
    </row>
    <row r="142" spans="1:3" s="119" customFormat="1" ht="14.25">
      <c r="A142"/>
      <c r="B142" s="129"/>
      <c r="C142" s="128"/>
    </row>
    <row r="143" spans="1:3" s="119" customFormat="1" ht="57">
      <c r="A143"/>
      <c r="B143" s="129" t="s">
        <v>326</v>
      </c>
      <c r="C143" s="128"/>
    </row>
    <row r="144" spans="1:3" s="119" customFormat="1" ht="14.25">
      <c r="A144"/>
      <c r="B144" s="129"/>
      <c r="C144" s="128"/>
    </row>
    <row r="145" spans="1:3" s="119" customFormat="1" ht="14.25">
      <c r="A145"/>
      <c r="B145" s="129"/>
      <c r="C145" s="128"/>
    </row>
    <row r="146" spans="1:3" s="119" customFormat="1" ht="15">
      <c r="A146"/>
      <c r="B146" s="127" t="s">
        <v>327</v>
      </c>
      <c r="C146" s="128"/>
    </row>
    <row r="147" spans="1:3" s="119" customFormat="1" ht="14.25">
      <c r="A147"/>
      <c r="B147" s="129"/>
      <c r="C147" s="128"/>
    </row>
    <row r="148" spans="1:3" s="119" customFormat="1" ht="14.25">
      <c r="A148"/>
      <c r="B148" s="129" t="s">
        <v>328</v>
      </c>
      <c r="C148" s="128"/>
    </row>
    <row r="149" spans="1:3" s="119" customFormat="1" ht="14.25">
      <c r="A149"/>
      <c r="B149" s="129"/>
      <c r="C149" s="128"/>
    </row>
    <row r="150" spans="1:3" s="119" customFormat="1" ht="57">
      <c r="A150"/>
      <c r="B150" s="129" t="s">
        <v>329</v>
      </c>
      <c r="C150" s="128"/>
    </row>
    <row r="151" spans="1:3" s="119" customFormat="1" ht="14.25">
      <c r="A151"/>
      <c r="B151" s="129"/>
      <c r="C151" s="128"/>
    </row>
    <row r="152" spans="1:3" s="119" customFormat="1" ht="28.5">
      <c r="A152"/>
      <c r="B152" s="129" t="s">
        <v>330</v>
      </c>
      <c r="C152" s="128"/>
    </row>
    <row r="153" spans="1:3" s="119" customFormat="1" ht="14.25">
      <c r="A153"/>
      <c r="B153" s="129"/>
      <c r="C153" s="128"/>
    </row>
    <row r="154" spans="1:3" s="119" customFormat="1" ht="42.75">
      <c r="A154"/>
      <c r="B154" s="129" t="s">
        <v>331</v>
      </c>
      <c r="C154" s="128"/>
    </row>
    <row r="155" spans="1:3" s="119" customFormat="1" ht="14.25">
      <c r="A155"/>
      <c r="B155" s="129"/>
      <c r="C155" s="128"/>
    </row>
    <row r="156" spans="1:3" s="119" customFormat="1" ht="28.5">
      <c r="A156"/>
      <c r="B156" s="129" t="s">
        <v>332</v>
      </c>
      <c r="C156" s="128"/>
    </row>
    <row r="157" spans="1:3" s="119" customFormat="1" ht="14.25">
      <c r="A157"/>
      <c r="B157" s="129" t="s">
        <v>333</v>
      </c>
      <c r="C157" s="128"/>
    </row>
    <row r="158" spans="1:3" s="119" customFormat="1" ht="14.25">
      <c r="A158"/>
      <c r="B158" s="129" t="s">
        <v>334</v>
      </c>
      <c r="C158" s="128"/>
    </row>
    <row r="159" spans="1:3" s="119" customFormat="1" ht="14.25">
      <c r="A159"/>
      <c r="B159" s="146" t="s">
        <v>469</v>
      </c>
      <c r="C159" s="128"/>
    </row>
    <row r="160" spans="1:3" s="119" customFormat="1" ht="14.25">
      <c r="A160"/>
      <c r="B160" s="146" t="s">
        <v>470</v>
      </c>
      <c r="C160" s="128"/>
    </row>
    <row r="161" spans="1:3" s="119" customFormat="1" ht="14.25">
      <c r="A161"/>
      <c r="B161" s="129"/>
      <c r="C161" s="128"/>
    </row>
    <row r="162" spans="1:3" s="119" customFormat="1" ht="14.25">
      <c r="A162"/>
      <c r="B162" s="129"/>
      <c r="C162" s="128"/>
    </row>
    <row r="163" spans="1:3" s="119" customFormat="1" ht="15">
      <c r="A163"/>
      <c r="B163" s="127" t="s">
        <v>335</v>
      </c>
      <c r="C163" s="128"/>
    </row>
    <row r="164" spans="1:3" s="119" customFormat="1" ht="15">
      <c r="A164"/>
      <c r="B164" s="127"/>
      <c r="C164" s="128"/>
    </row>
    <row r="165" spans="1:3" s="119" customFormat="1" ht="99.75">
      <c r="A165"/>
      <c r="B165" s="129" t="s">
        <v>336</v>
      </c>
      <c r="C165" s="128"/>
    </row>
    <row r="166" spans="1:3" s="119" customFormat="1" ht="14.25">
      <c r="A166"/>
      <c r="B166" s="129" t="s">
        <v>471</v>
      </c>
      <c r="C166" s="128"/>
    </row>
    <row r="167" spans="1:3" s="119" customFormat="1" ht="14.25">
      <c r="A167"/>
      <c r="B167" s="129" t="s">
        <v>472</v>
      </c>
      <c r="C167" s="128"/>
    </row>
    <row r="168" spans="1:3" s="119" customFormat="1" ht="14.25">
      <c r="A168"/>
      <c r="B168" s="129" t="s">
        <v>473</v>
      </c>
      <c r="C168" s="128"/>
    </row>
    <row r="169" spans="1:3" s="119" customFormat="1" ht="14.25">
      <c r="A169"/>
      <c r="B169" s="129" t="s">
        <v>474</v>
      </c>
      <c r="C169" s="128"/>
    </row>
    <row r="170" spans="1:3" s="119" customFormat="1" ht="14.25">
      <c r="A170"/>
      <c r="B170" s="129" t="s">
        <v>475</v>
      </c>
      <c r="C170" s="128"/>
    </row>
    <row r="171" spans="1:3" s="119" customFormat="1" ht="14.25">
      <c r="A171"/>
      <c r="B171" s="129" t="s">
        <v>476</v>
      </c>
      <c r="C171" s="128"/>
    </row>
    <row r="172" spans="1:3" s="119" customFormat="1" ht="14.25">
      <c r="A172"/>
      <c r="B172" s="129" t="s">
        <v>477</v>
      </c>
      <c r="C172" s="128"/>
    </row>
    <row r="173" spans="1:3" s="119" customFormat="1" ht="14.25">
      <c r="A173"/>
      <c r="B173" s="129" t="s">
        <v>478</v>
      </c>
      <c r="C173" s="128"/>
    </row>
    <row r="174" spans="1:3" s="119" customFormat="1" ht="14.25">
      <c r="A174"/>
      <c r="B174" s="129" t="s">
        <v>479</v>
      </c>
      <c r="C174" s="128"/>
    </row>
    <row r="175" spans="1:3" s="119" customFormat="1" ht="14.25">
      <c r="A175"/>
      <c r="B175" s="129" t="s">
        <v>480</v>
      </c>
      <c r="C175" s="128"/>
    </row>
    <row r="176" spans="1:3" s="119" customFormat="1" ht="14.25">
      <c r="A176"/>
      <c r="B176" s="129"/>
      <c r="C176" s="128"/>
    </row>
    <row r="177" spans="1:3" s="119" customFormat="1" ht="14.25">
      <c r="A177"/>
      <c r="B177" s="129" t="s">
        <v>481</v>
      </c>
      <c r="C177" s="128"/>
    </row>
    <row r="178" spans="1:3" s="119" customFormat="1" ht="14.25">
      <c r="A178"/>
      <c r="B178" s="129" t="s">
        <v>482</v>
      </c>
      <c r="C178" s="128"/>
    </row>
    <row r="179" spans="1:3" s="119" customFormat="1" ht="14.25">
      <c r="A179"/>
      <c r="B179" s="129" t="s">
        <v>483</v>
      </c>
      <c r="C179" s="128"/>
    </row>
    <row r="180" spans="1:3" s="119" customFormat="1" ht="14.25">
      <c r="A180"/>
      <c r="B180" s="129" t="s">
        <v>484</v>
      </c>
      <c r="C180" s="128"/>
    </row>
    <row r="181" spans="1:3" s="119" customFormat="1" ht="28.5">
      <c r="A181"/>
      <c r="B181" s="129" t="s">
        <v>485</v>
      </c>
      <c r="C181" s="128"/>
    </row>
    <row r="182" spans="1:3" s="119" customFormat="1" ht="14.25">
      <c r="A182"/>
      <c r="B182" s="129" t="s">
        <v>486</v>
      </c>
      <c r="C182" s="128"/>
    </row>
    <row r="183" spans="1:3" s="119" customFormat="1" ht="14.25">
      <c r="A183"/>
      <c r="B183" s="129" t="s">
        <v>487</v>
      </c>
      <c r="C183" s="128"/>
    </row>
    <row r="184" spans="1:3" s="119" customFormat="1" ht="14.25">
      <c r="A184"/>
      <c r="B184" s="129"/>
      <c r="C184" s="128"/>
    </row>
    <row r="185" spans="1:3" s="119" customFormat="1" ht="14.25">
      <c r="A185"/>
      <c r="B185" s="129" t="s">
        <v>488</v>
      </c>
      <c r="C185" s="128"/>
    </row>
    <row r="186" spans="1:3" s="119" customFormat="1" ht="14.25">
      <c r="A186"/>
      <c r="B186" s="129"/>
      <c r="C186" s="128"/>
    </row>
    <row r="187" spans="1:3" s="119" customFormat="1" ht="28.5">
      <c r="A187"/>
      <c r="B187" s="129" t="s">
        <v>489</v>
      </c>
      <c r="C187" s="128"/>
    </row>
    <row r="188" spans="1:3" s="119" customFormat="1" ht="14.25">
      <c r="A188"/>
      <c r="B188" s="129" t="s">
        <v>490</v>
      </c>
      <c r="C188" s="128"/>
    </row>
    <row r="189" spans="1:3" s="119" customFormat="1" ht="14.25">
      <c r="A189"/>
      <c r="B189" s="129" t="s">
        <v>491</v>
      </c>
      <c r="C189" s="128"/>
    </row>
    <row r="190" spans="1:3" s="119" customFormat="1" ht="14.25">
      <c r="A190"/>
      <c r="B190" s="129" t="s">
        <v>492</v>
      </c>
      <c r="C190" s="128"/>
    </row>
    <row r="191" spans="1:3" s="119" customFormat="1" ht="28.5">
      <c r="A191"/>
      <c r="B191" s="129" t="s">
        <v>493</v>
      </c>
      <c r="C191" s="128"/>
    </row>
    <row r="192" spans="1:3" s="119" customFormat="1" ht="14.25">
      <c r="A192"/>
      <c r="B192" s="129" t="s">
        <v>494</v>
      </c>
      <c r="C192" s="128"/>
    </row>
    <row r="193" spans="1:3" s="119" customFormat="1" ht="14.25">
      <c r="A193"/>
      <c r="B193" s="129" t="s">
        <v>495</v>
      </c>
      <c r="C193" s="128"/>
    </row>
    <row r="194" spans="1:3" s="119" customFormat="1" ht="14.25">
      <c r="A194"/>
      <c r="B194" s="129" t="s">
        <v>496</v>
      </c>
      <c r="C194" s="128"/>
    </row>
    <row r="195" spans="1:3" s="119" customFormat="1" ht="14.25">
      <c r="A195"/>
      <c r="B195" s="129" t="s">
        <v>497</v>
      </c>
      <c r="C195" s="128"/>
    </row>
    <row r="196" spans="1:3" s="119" customFormat="1" ht="14.25">
      <c r="A196"/>
      <c r="B196" s="129" t="s">
        <v>498</v>
      </c>
      <c r="C196" s="128"/>
    </row>
    <row r="197" spans="1:3" s="119" customFormat="1" ht="14.25">
      <c r="A197"/>
      <c r="B197" s="129" t="s">
        <v>499</v>
      </c>
      <c r="C197" s="128"/>
    </row>
    <row r="198" spans="1:3" s="119" customFormat="1" ht="14.25">
      <c r="A198"/>
      <c r="B198" s="129" t="s">
        <v>500</v>
      </c>
      <c r="C198" s="128"/>
    </row>
    <row r="199" spans="1:3" s="119" customFormat="1" ht="14.25">
      <c r="A199"/>
      <c r="B199" s="129" t="s">
        <v>227</v>
      </c>
      <c r="C199" s="128"/>
    </row>
    <row r="200" spans="1:3" s="119" customFormat="1" ht="57">
      <c r="A200"/>
      <c r="B200" s="129" t="s">
        <v>337</v>
      </c>
      <c r="C200" s="128"/>
    </row>
    <row r="201" spans="1:3" s="119" customFormat="1" ht="71.25">
      <c r="A201"/>
      <c r="B201" s="129" t="s">
        <v>338</v>
      </c>
      <c r="C201" s="128"/>
    </row>
    <row r="202" spans="1:3" s="119" customFormat="1" ht="142.5">
      <c r="A202"/>
      <c r="B202" s="129" t="s">
        <v>339</v>
      </c>
      <c r="C202" s="128"/>
    </row>
    <row r="203" spans="1:3" s="119" customFormat="1" ht="42.75">
      <c r="A203"/>
      <c r="B203" s="129" t="s">
        <v>340</v>
      </c>
      <c r="C203" s="128"/>
    </row>
    <row r="204" spans="1:3" s="119" customFormat="1" ht="28.5">
      <c r="A204"/>
      <c r="B204" s="129" t="s">
        <v>341</v>
      </c>
      <c r="C204" s="128"/>
    </row>
    <row r="205" spans="1:3" s="119" customFormat="1" ht="99.75">
      <c r="A205"/>
      <c r="B205" s="129" t="s">
        <v>501</v>
      </c>
      <c r="C205" s="128"/>
    </row>
    <row r="206" spans="1:3" s="119" customFormat="1" ht="71.25">
      <c r="A206"/>
      <c r="B206" s="129" t="s">
        <v>342</v>
      </c>
      <c r="C206" s="128"/>
    </row>
    <row r="207" spans="1:3" s="119" customFormat="1" ht="14.25">
      <c r="A207"/>
      <c r="B207" s="129"/>
      <c r="C207" s="128"/>
    </row>
    <row r="208" spans="1:3" s="119" customFormat="1" ht="171">
      <c r="A208"/>
      <c r="B208" s="129" t="s">
        <v>502</v>
      </c>
      <c r="C208" s="128"/>
    </row>
    <row r="209" spans="1:3" s="119" customFormat="1" ht="14.25">
      <c r="A209"/>
      <c r="B209" s="129"/>
      <c r="C209" s="128"/>
    </row>
    <row r="210" spans="1:3" s="119" customFormat="1" ht="99.75">
      <c r="A210"/>
      <c r="B210" s="129" t="s">
        <v>343</v>
      </c>
      <c r="C210" s="128"/>
    </row>
    <row r="211" spans="1:3" s="119" customFormat="1" ht="14.25">
      <c r="A211"/>
      <c r="B211" s="129"/>
      <c r="C211" s="128"/>
    </row>
    <row r="212" spans="1:3" s="119" customFormat="1" ht="57">
      <c r="A212"/>
      <c r="B212" s="129" t="s">
        <v>344</v>
      </c>
      <c r="C212" s="128"/>
    </row>
    <row r="213" spans="1:3" s="119" customFormat="1" ht="28.5">
      <c r="A213"/>
      <c r="B213" s="129" t="s">
        <v>345</v>
      </c>
      <c r="C213" s="128"/>
    </row>
    <row r="214" spans="1:3" s="119" customFormat="1" ht="71.25">
      <c r="A214"/>
      <c r="B214" s="129" t="s">
        <v>346</v>
      </c>
      <c r="C214" s="128"/>
    </row>
    <row r="215" spans="1:3" s="119" customFormat="1" ht="14.25">
      <c r="A215"/>
      <c r="B215" s="129" t="s">
        <v>347</v>
      </c>
      <c r="C215" s="128"/>
    </row>
    <row r="216" spans="1:3" s="119" customFormat="1" ht="14.25">
      <c r="A216"/>
      <c r="B216" s="129" t="s">
        <v>240</v>
      </c>
      <c r="C216" s="128"/>
    </row>
    <row r="217" spans="1:3" s="119" customFormat="1" ht="85.5">
      <c r="A217"/>
      <c r="B217" s="129" t="s">
        <v>348</v>
      </c>
      <c r="C217" s="128"/>
    </row>
    <row r="218" spans="1:3" s="119" customFormat="1" ht="71.25">
      <c r="A218"/>
      <c r="B218" s="129" t="s">
        <v>349</v>
      </c>
      <c r="C218" s="128"/>
    </row>
    <row r="219" spans="1:3" s="119" customFormat="1" ht="28.5">
      <c r="A219"/>
      <c r="B219" s="129" t="s">
        <v>350</v>
      </c>
      <c r="C219" s="128"/>
    </row>
    <row r="220" spans="1:3" s="119" customFormat="1" ht="14.25">
      <c r="A220"/>
      <c r="B220" s="129" t="s">
        <v>351</v>
      </c>
      <c r="C220" s="128"/>
    </row>
    <row r="221" spans="1:3" s="119" customFormat="1" ht="14.25">
      <c r="A221"/>
      <c r="B221" s="129" t="s">
        <v>352</v>
      </c>
      <c r="C221" s="128"/>
    </row>
    <row r="222" spans="1:3" s="119" customFormat="1" ht="28.5">
      <c r="A222"/>
      <c r="B222" s="129" t="s">
        <v>353</v>
      </c>
      <c r="C222" s="128"/>
    </row>
    <row r="223" spans="1:3" s="119" customFormat="1" ht="14.25">
      <c r="A223"/>
      <c r="B223" s="129"/>
      <c r="C223" s="128"/>
    </row>
    <row r="224" spans="1:3" s="119" customFormat="1" ht="15">
      <c r="A224"/>
      <c r="B224" s="127"/>
      <c r="C224" s="128"/>
    </row>
    <row r="225" spans="1:3" s="119" customFormat="1" ht="15">
      <c r="A225"/>
      <c r="B225" s="127" t="s">
        <v>354</v>
      </c>
      <c r="C225" s="128"/>
    </row>
    <row r="226" spans="1:3" s="119" customFormat="1" ht="15">
      <c r="A226"/>
      <c r="B226" s="127"/>
      <c r="C226" s="128"/>
    </row>
    <row r="227" spans="1:3" s="119" customFormat="1" ht="14.25">
      <c r="A227"/>
      <c r="B227" s="130" t="s">
        <v>355</v>
      </c>
      <c r="C227" s="128"/>
    </row>
    <row r="228" spans="1:3" s="119" customFormat="1" ht="14.25">
      <c r="A228"/>
      <c r="B228" s="130"/>
      <c r="C228" s="128"/>
    </row>
    <row r="229" spans="1:3" s="119" customFormat="1" ht="99.75">
      <c r="A229"/>
      <c r="B229" s="129" t="s">
        <v>503</v>
      </c>
      <c r="C229" s="128"/>
    </row>
    <row r="230" spans="1:3" s="119" customFormat="1" ht="42.75">
      <c r="A230"/>
      <c r="B230" s="129" t="s">
        <v>223</v>
      </c>
      <c r="C230" s="128"/>
    </row>
    <row r="231" spans="1:3" s="119" customFormat="1" ht="85.5">
      <c r="A231"/>
      <c r="B231" s="129" t="s">
        <v>224</v>
      </c>
      <c r="C231" s="128"/>
    </row>
    <row r="232" spans="1:3" s="119" customFormat="1" ht="71.25">
      <c r="A232"/>
      <c r="B232" s="129" t="s">
        <v>504</v>
      </c>
      <c r="C232" s="128"/>
    </row>
    <row r="233" spans="1:3" s="119" customFormat="1" ht="71.25">
      <c r="A233"/>
      <c r="B233" s="129" t="s">
        <v>356</v>
      </c>
      <c r="C233" s="128"/>
    </row>
    <row r="234" spans="1:3" s="119" customFormat="1" ht="14.25">
      <c r="A234"/>
      <c r="B234" s="129"/>
      <c r="C234" s="128"/>
    </row>
    <row r="235" spans="1:3" s="119" customFormat="1" ht="14.25">
      <c r="A235"/>
      <c r="B235" s="130" t="s">
        <v>357</v>
      </c>
      <c r="C235" s="128"/>
    </row>
    <row r="236" spans="1:3" s="119" customFormat="1" ht="14.25">
      <c r="A236"/>
      <c r="B236" s="129"/>
      <c r="C236" s="128"/>
    </row>
    <row r="237" spans="1:3" s="119" customFormat="1" ht="57">
      <c r="A237"/>
      <c r="B237" s="129" t="s">
        <v>358</v>
      </c>
      <c r="C237" s="128"/>
    </row>
    <row r="238" spans="1:3" s="119" customFormat="1" ht="57">
      <c r="A238"/>
      <c r="B238" s="129" t="s">
        <v>359</v>
      </c>
      <c r="C238" s="128"/>
    </row>
    <row r="239" spans="1:3" s="119" customFormat="1" ht="42.75">
      <c r="A239"/>
      <c r="B239" s="129" t="s">
        <v>360</v>
      </c>
      <c r="C239" s="128"/>
    </row>
    <row r="240" spans="1:3" s="119" customFormat="1" ht="28.5">
      <c r="A240"/>
      <c r="B240" s="129" t="s">
        <v>361</v>
      </c>
      <c r="C240" s="128"/>
    </row>
    <row r="241" spans="1:3" s="119" customFormat="1" ht="42.75">
      <c r="A241"/>
      <c r="B241" s="129" t="s">
        <v>362</v>
      </c>
      <c r="C241" s="128"/>
    </row>
    <row r="242" spans="1:3" s="119" customFormat="1" ht="14.25">
      <c r="A242"/>
      <c r="B242" s="129" t="s">
        <v>505</v>
      </c>
      <c r="C242" s="128"/>
    </row>
    <row r="243" spans="1:3" s="119" customFormat="1" ht="14.25">
      <c r="A243"/>
      <c r="B243" s="129" t="s">
        <v>506</v>
      </c>
      <c r="C243" s="128"/>
    </row>
    <row r="244" spans="1:3" s="119" customFormat="1" ht="14.25">
      <c r="A244"/>
      <c r="B244" s="129" t="s">
        <v>507</v>
      </c>
      <c r="C244" s="128"/>
    </row>
    <row r="245" spans="1:3" s="119" customFormat="1" ht="14.25">
      <c r="A245"/>
      <c r="B245" s="129" t="s">
        <v>508</v>
      </c>
      <c r="C245" s="128"/>
    </row>
    <row r="246" spans="1:3" s="119" customFormat="1" ht="14.25">
      <c r="A246"/>
      <c r="B246" s="129" t="s">
        <v>509</v>
      </c>
      <c r="C246" s="128"/>
    </row>
    <row r="247" spans="1:3" s="119" customFormat="1" ht="14.25">
      <c r="A247"/>
      <c r="B247" s="129" t="s">
        <v>510</v>
      </c>
      <c r="C247" s="128"/>
    </row>
    <row r="248" spans="1:3" s="119" customFormat="1" ht="14.25">
      <c r="A248"/>
      <c r="B248" s="129" t="s">
        <v>511</v>
      </c>
      <c r="C248" s="128"/>
    </row>
    <row r="249" spans="1:3" s="119" customFormat="1" ht="14.25">
      <c r="A249"/>
      <c r="B249" s="129" t="s">
        <v>512</v>
      </c>
      <c r="C249" s="128"/>
    </row>
    <row r="250" spans="1:3" s="119" customFormat="1" ht="14.25">
      <c r="A250"/>
      <c r="B250" s="129" t="s">
        <v>513</v>
      </c>
      <c r="C250" s="128"/>
    </row>
    <row r="251" spans="1:3" s="119" customFormat="1" ht="14.25">
      <c r="A251"/>
      <c r="B251" s="129" t="s">
        <v>514</v>
      </c>
      <c r="C251" s="128"/>
    </row>
    <row r="252" spans="1:3" s="119" customFormat="1" ht="14.25">
      <c r="A252"/>
      <c r="B252" s="129"/>
      <c r="C252" s="128"/>
    </row>
    <row r="253" spans="1:3" s="119" customFormat="1" ht="14.25">
      <c r="A253"/>
      <c r="B253" s="129" t="s">
        <v>363</v>
      </c>
      <c r="C253" s="128"/>
    </row>
    <row r="254" spans="1:3" s="119" customFormat="1" ht="14.25">
      <c r="A254"/>
      <c r="B254" s="129" t="s">
        <v>515</v>
      </c>
      <c r="C254" s="128"/>
    </row>
    <row r="255" spans="1:3" s="119" customFormat="1" ht="14.25">
      <c r="A255"/>
      <c r="B255" s="129" t="s">
        <v>516</v>
      </c>
      <c r="C255" s="128"/>
    </row>
    <row r="256" spans="1:3" s="119" customFormat="1" ht="14.25">
      <c r="A256"/>
      <c r="B256" s="129" t="s">
        <v>517</v>
      </c>
      <c r="C256" s="128"/>
    </row>
    <row r="257" spans="1:3" s="119" customFormat="1" ht="14.25">
      <c r="A257"/>
      <c r="B257" s="129" t="s">
        <v>518</v>
      </c>
      <c r="C257" s="128"/>
    </row>
    <row r="258" spans="1:3" s="119" customFormat="1" ht="14.25">
      <c r="A258"/>
      <c r="B258" s="129" t="s">
        <v>519</v>
      </c>
      <c r="C258" s="128"/>
    </row>
    <row r="259" spans="1:3" s="119" customFormat="1" ht="14.25">
      <c r="A259"/>
      <c r="B259" s="129" t="s">
        <v>520</v>
      </c>
      <c r="C259" s="128"/>
    </row>
    <row r="260" spans="1:3" s="119" customFormat="1" ht="14.25">
      <c r="A260"/>
      <c r="B260" s="129" t="s">
        <v>521</v>
      </c>
      <c r="C260" s="128"/>
    </row>
    <row r="261" spans="1:3" s="119" customFormat="1" ht="14.25">
      <c r="A261"/>
      <c r="B261" s="129" t="s">
        <v>522</v>
      </c>
      <c r="C261" s="128"/>
    </row>
    <row r="262" spans="1:3" s="119" customFormat="1" ht="14.25">
      <c r="A262"/>
      <c r="B262" s="129" t="s">
        <v>523</v>
      </c>
      <c r="C262" s="128"/>
    </row>
    <row r="263" spans="1:3" s="119" customFormat="1" ht="14.25">
      <c r="A263"/>
      <c r="B263" s="129" t="s">
        <v>524</v>
      </c>
      <c r="C263" s="128"/>
    </row>
    <row r="264" spans="1:3" s="119" customFormat="1" ht="14.25">
      <c r="A264"/>
      <c r="B264" s="129" t="s">
        <v>525</v>
      </c>
      <c r="C264" s="128"/>
    </row>
    <row r="265" spans="1:3" s="119" customFormat="1" ht="14.25">
      <c r="A265"/>
      <c r="B265" s="129" t="s">
        <v>526</v>
      </c>
      <c r="C265" s="128"/>
    </row>
    <row r="266" spans="1:3" s="119" customFormat="1" ht="14.25">
      <c r="A266"/>
      <c r="B266" s="129" t="s">
        <v>527</v>
      </c>
      <c r="C266" s="128"/>
    </row>
    <row r="267" spans="1:3" s="119" customFormat="1" ht="14.25">
      <c r="A267"/>
      <c r="B267" s="129" t="s">
        <v>528</v>
      </c>
      <c r="C267" s="128"/>
    </row>
    <row r="268" spans="1:3" s="119" customFormat="1" ht="14.25">
      <c r="A268"/>
      <c r="B268" s="129" t="s">
        <v>529</v>
      </c>
      <c r="C268" s="128"/>
    </row>
    <row r="269" spans="1:3" s="119" customFormat="1" ht="14.25">
      <c r="A269"/>
      <c r="B269" s="129" t="s">
        <v>530</v>
      </c>
      <c r="C269" s="128"/>
    </row>
    <row r="270" spans="1:3" s="119" customFormat="1" ht="14.25">
      <c r="A270"/>
      <c r="B270" s="129" t="s">
        <v>531</v>
      </c>
      <c r="C270" s="128"/>
    </row>
    <row r="271" spans="1:3" s="119" customFormat="1" ht="14.25">
      <c r="A271"/>
      <c r="B271" s="129"/>
      <c r="C271" s="128"/>
    </row>
    <row r="272" spans="1:3" s="119" customFormat="1" ht="14.25">
      <c r="A272"/>
      <c r="B272" s="130" t="s">
        <v>364</v>
      </c>
      <c r="C272" s="128"/>
    </row>
    <row r="273" spans="1:3" s="119" customFormat="1" ht="14.25">
      <c r="A273"/>
      <c r="B273" s="129"/>
      <c r="C273" s="128"/>
    </row>
    <row r="274" spans="1:3" s="119" customFormat="1" ht="42.75">
      <c r="A274"/>
      <c r="B274" s="129" t="s">
        <v>365</v>
      </c>
      <c r="C274" s="128"/>
    </row>
    <row r="275" spans="1:3" s="119" customFormat="1" ht="14.25">
      <c r="A275"/>
      <c r="B275" s="129" t="s">
        <v>471</v>
      </c>
      <c r="C275" s="128"/>
    </row>
    <row r="276" spans="1:3" s="119" customFormat="1" ht="14.25">
      <c r="A276"/>
      <c r="B276" s="129" t="s">
        <v>472</v>
      </c>
      <c r="C276" s="128"/>
    </row>
    <row r="277" spans="1:3" s="119" customFormat="1" ht="14.25">
      <c r="A277"/>
      <c r="B277" s="129" t="s">
        <v>473</v>
      </c>
      <c r="C277" s="128"/>
    </row>
    <row r="278" spans="1:3" s="119" customFormat="1" ht="14.25">
      <c r="A278"/>
      <c r="B278" s="129" t="s">
        <v>474</v>
      </c>
      <c r="C278" s="128"/>
    </row>
    <row r="279" spans="1:3" s="122" customFormat="1" ht="14.25">
      <c r="A279"/>
      <c r="B279" s="129" t="s">
        <v>481</v>
      </c>
      <c r="C279" s="128"/>
    </row>
    <row r="280" spans="1:3" s="122" customFormat="1" ht="14.25">
      <c r="A280"/>
      <c r="B280" s="129" t="s">
        <v>482</v>
      </c>
      <c r="C280" s="128"/>
    </row>
    <row r="281" spans="1:3" s="122" customFormat="1" ht="14.25">
      <c r="A281"/>
      <c r="B281" s="129" t="s">
        <v>532</v>
      </c>
      <c r="C281" s="128"/>
    </row>
    <row r="282" spans="1:3" s="122" customFormat="1" ht="14.25">
      <c r="A282"/>
      <c r="B282" s="129" t="s">
        <v>533</v>
      </c>
      <c r="C282" s="128"/>
    </row>
    <row r="283" spans="1:3" s="122" customFormat="1" ht="28.5">
      <c r="A283"/>
      <c r="B283" s="129" t="s">
        <v>534</v>
      </c>
      <c r="C283" s="128"/>
    </row>
    <row r="284" spans="1:3" s="122" customFormat="1" ht="42.75">
      <c r="A284"/>
      <c r="B284" s="129" t="s">
        <v>535</v>
      </c>
      <c r="C284" s="128"/>
    </row>
    <row r="285" spans="1:3" s="122" customFormat="1" ht="14.25">
      <c r="A285"/>
      <c r="B285" s="129" t="s">
        <v>366</v>
      </c>
      <c r="C285" s="128"/>
    </row>
    <row r="286" spans="1:3" s="122" customFormat="1" ht="28.5">
      <c r="A286"/>
      <c r="B286" s="129" t="s">
        <v>367</v>
      </c>
      <c r="C286" s="128"/>
    </row>
    <row r="287" spans="1:3" s="122" customFormat="1" ht="14.25">
      <c r="A287"/>
      <c r="B287" s="129" t="s">
        <v>368</v>
      </c>
      <c r="C287" s="128"/>
    </row>
    <row r="288" spans="1:3" s="122" customFormat="1" ht="14.25">
      <c r="A288"/>
      <c r="B288" s="129" t="s">
        <v>369</v>
      </c>
      <c r="C288" s="128"/>
    </row>
    <row r="289" spans="1:3" s="122" customFormat="1" ht="71.25">
      <c r="A289"/>
      <c r="B289" s="129" t="s">
        <v>370</v>
      </c>
      <c r="C289" s="128"/>
    </row>
    <row r="290" spans="1:3" s="122" customFormat="1" ht="42.75">
      <c r="A290"/>
      <c r="B290" s="129" t="s">
        <v>225</v>
      </c>
      <c r="C290" s="128"/>
    </row>
    <row r="291" spans="1:3" s="122" customFormat="1" ht="28.5">
      <c r="A291"/>
      <c r="B291" s="129" t="s">
        <v>226</v>
      </c>
      <c r="C291" s="128"/>
    </row>
    <row r="292" spans="1:3" s="122" customFormat="1" ht="28.5">
      <c r="A292"/>
      <c r="B292" s="129" t="s">
        <v>371</v>
      </c>
      <c r="C292" s="128"/>
    </row>
    <row r="293" spans="1:3" s="122" customFormat="1" ht="14.25">
      <c r="A293"/>
      <c r="B293" s="129" t="s">
        <v>372</v>
      </c>
      <c r="C293" s="128"/>
    </row>
    <row r="294" spans="1:3" s="122" customFormat="1" ht="71.25">
      <c r="A294"/>
      <c r="B294" s="129" t="s">
        <v>373</v>
      </c>
      <c r="C294" s="128"/>
    </row>
    <row r="295" spans="1:3" s="122" customFormat="1" ht="15">
      <c r="A295"/>
      <c r="B295" s="127"/>
      <c r="C295" s="128"/>
    </row>
    <row r="296" spans="1:3" s="122" customFormat="1" ht="15">
      <c r="A296"/>
      <c r="B296" s="127"/>
      <c r="C296" s="128"/>
    </row>
    <row r="297" spans="1:3" s="122" customFormat="1" ht="15">
      <c r="A297"/>
      <c r="B297" s="127" t="s">
        <v>374</v>
      </c>
      <c r="C297" s="128"/>
    </row>
    <row r="298" spans="1:3" s="122" customFormat="1" ht="15">
      <c r="A298"/>
      <c r="B298" s="127"/>
      <c r="C298" s="128"/>
    </row>
    <row r="299" spans="1:3" s="122" customFormat="1" ht="57">
      <c r="A299"/>
      <c r="B299" s="129" t="s">
        <v>375</v>
      </c>
      <c r="C299" s="128"/>
    </row>
    <row r="300" spans="1:3" s="122" customFormat="1" ht="14.25">
      <c r="A300"/>
      <c r="B300" s="129"/>
      <c r="C300" s="128"/>
    </row>
    <row r="301" spans="1:3" s="122" customFormat="1" ht="14.25">
      <c r="A301"/>
      <c r="B301" s="129" t="s">
        <v>376</v>
      </c>
      <c r="C301" s="128"/>
    </row>
    <row r="302" spans="1:3" s="122" customFormat="1" ht="14.25">
      <c r="A302"/>
      <c r="B302" s="129" t="s">
        <v>377</v>
      </c>
      <c r="C302" s="128"/>
    </row>
    <row r="303" spans="1:3" s="122" customFormat="1" ht="14.25">
      <c r="A303"/>
      <c r="B303" s="129" t="s">
        <v>378</v>
      </c>
      <c r="C303" s="128"/>
    </row>
    <row r="304" spans="1:3" s="122" customFormat="1" ht="14.25">
      <c r="A304"/>
      <c r="B304" s="129" t="s">
        <v>379</v>
      </c>
      <c r="C304" s="128"/>
    </row>
    <row r="305" spans="1:3" s="122" customFormat="1" ht="14.25">
      <c r="A305"/>
      <c r="B305" s="129"/>
      <c r="C305" s="128"/>
    </row>
    <row r="306" spans="1:3" s="122" customFormat="1" ht="42.75">
      <c r="A306"/>
      <c r="B306" s="129" t="s">
        <v>380</v>
      </c>
      <c r="C306" s="128"/>
    </row>
    <row r="307" spans="1:3" s="122" customFormat="1" ht="14.25">
      <c r="A307"/>
      <c r="B307" s="129"/>
      <c r="C307" s="128"/>
    </row>
    <row r="308" spans="1:3" s="122" customFormat="1" ht="28.5">
      <c r="A308"/>
      <c r="B308" s="129" t="s">
        <v>381</v>
      </c>
      <c r="C308" s="128"/>
    </row>
    <row r="309" spans="1:3" s="122" customFormat="1" ht="14.25">
      <c r="A309"/>
      <c r="B309" s="129"/>
      <c r="C309" s="128"/>
    </row>
    <row r="310" spans="1:3" s="122" customFormat="1" ht="42.75">
      <c r="A310"/>
      <c r="B310" s="129" t="s">
        <v>382</v>
      </c>
      <c r="C310" s="128"/>
    </row>
    <row r="311" spans="1:3" s="122" customFormat="1" ht="14.25">
      <c r="A311"/>
      <c r="B311" s="129"/>
      <c r="C311" s="128"/>
    </row>
    <row r="312" spans="1:3" s="122" customFormat="1" ht="14.25">
      <c r="A312"/>
      <c r="B312" s="129" t="s">
        <v>383</v>
      </c>
      <c r="C312" s="128"/>
    </row>
    <row r="313" spans="1:3" s="122" customFormat="1" ht="14.25">
      <c r="A313"/>
      <c r="B313" s="129"/>
      <c r="C313" s="128"/>
    </row>
    <row r="314" spans="1:3" s="122" customFormat="1" ht="14.25">
      <c r="A314"/>
      <c r="B314" s="129" t="s">
        <v>384</v>
      </c>
      <c r="C314" s="128"/>
    </row>
    <row r="315" spans="1:3" s="122" customFormat="1" ht="14.25">
      <c r="A315"/>
      <c r="B315" s="129" t="s">
        <v>385</v>
      </c>
      <c r="C315" s="128"/>
    </row>
    <row r="316" spans="1:3" s="122" customFormat="1" ht="14.25">
      <c r="A316"/>
      <c r="B316" s="129" t="s">
        <v>386</v>
      </c>
      <c r="C316" s="128"/>
    </row>
    <row r="317" spans="1:3" s="122" customFormat="1" ht="14.25">
      <c r="A317"/>
      <c r="B317" s="129"/>
      <c r="C317" s="128"/>
    </row>
    <row r="318" spans="1:3" s="122" customFormat="1" ht="42.75">
      <c r="A318"/>
      <c r="B318" s="129" t="s">
        <v>387</v>
      </c>
      <c r="C318" s="128"/>
    </row>
    <row r="319" spans="1:3" s="122" customFormat="1" ht="15">
      <c r="A319"/>
      <c r="B319" s="127"/>
      <c r="C319" s="128"/>
    </row>
    <row r="320" spans="1:3" s="122" customFormat="1" ht="15">
      <c r="A320"/>
      <c r="B320" s="127"/>
      <c r="C320" s="128"/>
    </row>
    <row r="321" spans="1:3" s="122" customFormat="1" ht="15">
      <c r="A321"/>
      <c r="B321" s="127" t="s">
        <v>388</v>
      </c>
      <c r="C321" s="128"/>
    </row>
    <row r="322" spans="1:3" s="122" customFormat="1" ht="15">
      <c r="A322"/>
      <c r="B322" s="127"/>
      <c r="C322" s="128"/>
    </row>
    <row r="323" spans="1:3" s="122" customFormat="1" ht="14.25">
      <c r="A323"/>
      <c r="B323" s="130" t="s">
        <v>389</v>
      </c>
      <c r="C323" s="128"/>
    </row>
    <row r="324" spans="1:3" s="122" customFormat="1" ht="14.25">
      <c r="A324"/>
      <c r="B324" s="129"/>
      <c r="C324" s="128"/>
    </row>
    <row r="325" spans="1:3" s="122" customFormat="1" ht="42.75">
      <c r="A325"/>
      <c r="B325" s="129" t="s">
        <v>536</v>
      </c>
      <c r="C325" s="128"/>
    </row>
    <row r="326" spans="1:3" s="122" customFormat="1" ht="57">
      <c r="A326"/>
      <c r="B326" s="129" t="s">
        <v>233</v>
      </c>
      <c r="C326" s="128"/>
    </row>
    <row r="327" spans="1:3" s="122" customFormat="1" ht="14.25">
      <c r="A327"/>
      <c r="B327" s="129"/>
      <c r="C327" s="128"/>
    </row>
    <row r="328" spans="1:3" s="122" customFormat="1" ht="99.75">
      <c r="A328"/>
      <c r="B328" s="129" t="s">
        <v>234</v>
      </c>
      <c r="C328" s="128"/>
    </row>
    <row r="329" spans="1:3" s="122" customFormat="1" ht="28.5">
      <c r="A329"/>
      <c r="B329" s="129" t="s">
        <v>390</v>
      </c>
      <c r="C329" s="128"/>
    </row>
    <row r="330" spans="1:3" s="122" customFormat="1" ht="42.75">
      <c r="A330"/>
      <c r="B330" s="129" t="s">
        <v>391</v>
      </c>
      <c r="C330" s="128"/>
    </row>
    <row r="331" spans="1:3" s="122" customFormat="1" ht="28.5">
      <c r="A331"/>
      <c r="B331" s="129" t="s">
        <v>235</v>
      </c>
      <c r="C331" s="128"/>
    </row>
    <row r="332" spans="1:3" s="122" customFormat="1" ht="28.5">
      <c r="A332"/>
      <c r="B332" s="129" t="s">
        <v>236</v>
      </c>
      <c r="C332" s="128"/>
    </row>
    <row r="333" spans="1:3" s="122" customFormat="1" ht="57">
      <c r="A333"/>
      <c r="B333" s="129" t="s">
        <v>237</v>
      </c>
      <c r="C333" s="128"/>
    </row>
    <row r="334" spans="1:3" s="122" customFormat="1" ht="14.25">
      <c r="A334"/>
      <c r="B334" s="129" t="s">
        <v>238</v>
      </c>
      <c r="C334" s="128"/>
    </row>
    <row r="335" spans="1:3" s="122" customFormat="1" ht="14.25">
      <c r="A335"/>
      <c r="B335" s="129"/>
      <c r="C335" s="128"/>
    </row>
    <row r="336" spans="1:3" s="122" customFormat="1" ht="14.25">
      <c r="A336"/>
      <c r="B336" s="130" t="s">
        <v>392</v>
      </c>
      <c r="C336" s="128"/>
    </row>
    <row r="337" spans="1:3" s="122" customFormat="1" ht="14.25">
      <c r="A337"/>
      <c r="B337" s="130"/>
      <c r="C337" s="128"/>
    </row>
    <row r="338" spans="1:3" s="122" customFormat="1" ht="57">
      <c r="A338"/>
      <c r="B338" s="129" t="s">
        <v>393</v>
      </c>
      <c r="C338" s="128"/>
    </row>
    <row r="339" spans="1:3" s="122" customFormat="1" ht="14.25">
      <c r="A339"/>
      <c r="B339" s="129"/>
      <c r="C339" s="128"/>
    </row>
    <row r="340" spans="1:3" s="122" customFormat="1" ht="28.5">
      <c r="A340"/>
      <c r="B340" s="129" t="s">
        <v>394</v>
      </c>
      <c r="C340" s="128"/>
    </row>
    <row r="341" spans="1:3" s="122" customFormat="1" ht="14.25">
      <c r="A341"/>
      <c r="B341" s="129" t="s">
        <v>395</v>
      </c>
      <c r="C341" s="128"/>
    </row>
    <row r="342" spans="1:3" s="122" customFormat="1" ht="14.25">
      <c r="A342"/>
      <c r="B342" s="129" t="s">
        <v>396</v>
      </c>
      <c r="C342" s="128"/>
    </row>
    <row r="343" spans="1:3" s="122" customFormat="1" ht="14.25">
      <c r="A343"/>
      <c r="B343" s="129" t="s">
        <v>397</v>
      </c>
      <c r="C343" s="128"/>
    </row>
    <row r="344" spans="1:3" s="122" customFormat="1" ht="14.25">
      <c r="A344"/>
      <c r="B344" s="129" t="s">
        <v>398</v>
      </c>
      <c r="C344" s="128"/>
    </row>
    <row r="345" spans="1:3" s="122" customFormat="1" ht="14.25">
      <c r="A345"/>
      <c r="B345" s="129" t="s">
        <v>399</v>
      </c>
      <c r="C345" s="128"/>
    </row>
    <row r="346" spans="1:3" s="122" customFormat="1" ht="14.25">
      <c r="A346"/>
      <c r="B346" s="129" t="s">
        <v>400</v>
      </c>
      <c r="C346" s="128"/>
    </row>
    <row r="347" spans="1:3" s="122" customFormat="1" ht="71.25">
      <c r="A347"/>
      <c r="B347" s="129" t="s">
        <v>239</v>
      </c>
      <c r="C347" s="128"/>
    </row>
    <row r="348" spans="1:3" s="122" customFormat="1" ht="14.25">
      <c r="A348"/>
      <c r="B348" s="129"/>
      <c r="C348" s="128"/>
    </row>
    <row r="349" spans="1:3" s="122" customFormat="1" ht="14.25">
      <c r="A349"/>
      <c r="B349" s="129" t="s">
        <v>401</v>
      </c>
      <c r="C349" s="128"/>
    </row>
    <row r="350" spans="1:3" s="122" customFormat="1" ht="14.25">
      <c r="A350"/>
      <c r="B350" s="129" t="s">
        <v>402</v>
      </c>
      <c r="C350" s="128"/>
    </row>
    <row r="351" spans="1:3" s="122" customFormat="1" ht="14.25">
      <c r="A351"/>
      <c r="B351" s="129" t="s">
        <v>403</v>
      </c>
      <c r="C351" s="128"/>
    </row>
    <row r="352" spans="1:3" s="122" customFormat="1" ht="14.25">
      <c r="A352"/>
      <c r="B352" s="129" t="s">
        <v>404</v>
      </c>
      <c r="C352" s="128"/>
    </row>
    <row r="353" spans="1:3" s="122" customFormat="1" ht="28.5">
      <c r="A353"/>
      <c r="B353" s="129" t="s">
        <v>405</v>
      </c>
      <c r="C353" s="128"/>
    </row>
    <row r="354" spans="1:3" s="122" customFormat="1" ht="14.25">
      <c r="A354"/>
      <c r="B354" s="129" t="s">
        <v>406</v>
      </c>
      <c r="C354" s="128"/>
    </row>
    <row r="355" spans="1:3" s="122" customFormat="1" ht="14.25">
      <c r="A355"/>
      <c r="B355" s="129" t="s">
        <v>407</v>
      </c>
      <c r="C355" s="128"/>
    </row>
    <row r="356" spans="1:3" s="122" customFormat="1" ht="14.25">
      <c r="A356"/>
      <c r="B356" s="129" t="s">
        <v>408</v>
      </c>
      <c r="C356" s="128"/>
    </row>
    <row r="357" spans="1:3" s="122" customFormat="1" ht="14.25">
      <c r="A357"/>
      <c r="B357" s="129"/>
      <c r="C357" s="128"/>
    </row>
    <row r="358" spans="1:3" s="122" customFormat="1" ht="15">
      <c r="A358"/>
      <c r="B358" s="127"/>
      <c r="C358" s="128"/>
    </row>
    <row r="359" spans="1:3" s="122" customFormat="1" ht="15">
      <c r="A359"/>
      <c r="B359" s="127" t="s">
        <v>409</v>
      </c>
      <c r="C359" s="128"/>
    </row>
    <row r="360" spans="1:3" s="122" customFormat="1" ht="15">
      <c r="A360"/>
      <c r="B360" s="127"/>
      <c r="C360" s="128"/>
    </row>
    <row r="361" spans="1:3" s="122" customFormat="1" ht="99.75">
      <c r="A361"/>
      <c r="B361" s="129" t="s">
        <v>537</v>
      </c>
      <c r="C361" s="129" t="s">
        <v>410</v>
      </c>
    </row>
    <row r="362" spans="1:3" s="122" customFormat="1" ht="14.25">
      <c r="A362"/>
      <c r="B362" s="129" t="s">
        <v>538</v>
      </c>
      <c r="C362" s="128"/>
    </row>
    <row r="363" spans="1:3" s="122" customFormat="1" ht="14.25">
      <c r="A363"/>
      <c r="B363" s="129" t="s">
        <v>539</v>
      </c>
      <c r="C363" s="128"/>
    </row>
    <row r="364" spans="1:3" s="122" customFormat="1" ht="14.25">
      <c r="A364"/>
      <c r="B364" s="129" t="s">
        <v>540</v>
      </c>
      <c r="C364" s="128"/>
    </row>
    <row r="365" spans="1:3" s="122" customFormat="1" ht="14.25">
      <c r="A365" s="123"/>
      <c r="B365" s="129" t="s">
        <v>227</v>
      </c>
      <c r="C365" s="128"/>
    </row>
    <row r="366" spans="1:3" s="122" customFormat="1" ht="99.75">
      <c r="A366" s="123"/>
      <c r="B366" s="129" t="s">
        <v>228</v>
      </c>
      <c r="C366" s="128"/>
    </row>
    <row r="367" spans="1:3" s="122" customFormat="1" ht="42.75">
      <c r="A367" s="123"/>
      <c r="B367" s="129" t="s">
        <v>229</v>
      </c>
      <c r="C367" s="128"/>
    </row>
    <row r="368" spans="1:3" s="122" customFormat="1" ht="57">
      <c r="A368" s="123"/>
      <c r="B368" s="129" t="s">
        <v>411</v>
      </c>
      <c r="C368" s="128"/>
    </row>
    <row r="369" spans="1:3" s="122" customFormat="1" ht="14.25">
      <c r="A369" s="123"/>
      <c r="B369" s="129" t="s">
        <v>412</v>
      </c>
      <c r="C369" s="128"/>
    </row>
    <row r="370" spans="1:3" s="122" customFormat="1" ht="14.25">
      <c r="A370" s="123"/>
      <c r="B370" s="129" t="s">
        <v>413</v>
      </c>
      <c r="C370" s="128"/>
    </row>
    <row r="371" spans="1:3" s="122" customFormat="1" ht="14.25">
      <c r="A371" s="123"/>
      <c r="B371" s="129" t="s">
        <v>414</v>
      </c>
      <c r="C371" s="128"/>
    </row>
    <row r="372" spans="1:3" s="122" customFormat="1" ht="14.25">
      <c r="A372" s="123"/>
      <c r="B372" s="129" t="s">
        <v>415</v>
      </c>
      <c r="C372" s="128"/>
    </row>
    <row r="373" spans="1:3" s="122" customFormat="1" ht="14.25">
      <c r="A373" s="123"/>
      <c r="B373" s="129" t="s">
        <v>416</v>
      </c>
      <c r="C373" s="128"/>
    </row>
    <row r="374" spans="1:3" s="122" customFormat="1" ht="42.75">
      <c r="A374" s="123"/>
      <c r="B374" s="129" t="s">
        <v>230</v>
      </c>
      <c r="C374" s="128"/>
    </row>
    <row r="375" spans="1:3" s="122" customFormat="1" ht="114">
      <c r="A375" s="123"/>
      <c r="B375" s="129" t="s">
        <v>231</v>
      </c>
      <c r="C375" s="128"/>
    </row>
    <row r="376" spans="1:3" s="122" customFormat="1" ht="57">
      <c r="A376" s="123"/>
      <c r="B376" s="129" t="s">
        <v>232</v>
      </c>
      <c r="C376" s="128"/>
    </row>
    <row r="377" spans="1:3" s="122" customFormat="1" ht="14.25">
      <c r="A377" s="138"/>
      <c r="B377" s="139"/>
      <c r="C377" s="128"/>
    </row>
    <row r="378" spans="1:3" s="122" customFormat="1" ht="15">
      <c r="A378" s="141"/>
      <c r="B378" s="135" t="s">
        <v>445</v>
      </c>
      <c r="C378" s="142"/>
    </row>
    <row r="379" spans="1:3" s="122" customFormat="1" ht="14.25">
      <c r="A379" s="141"/>
      <c r="B379" s="136"/>
      <c r="C379" s="142"/>
    </row>
    <row r="380" spans="1:3" s="122" customFormat="1" ht="71.25">
      <c r="A380" s="141"/>
      <c r="B380" s="137" t="s">
        <v>447</v>
      </c>
      <c r="C380" s="142"/>
    </row>
    <row r="381" spans="1:3" s="122" customFormat="1" ht="30">
      <c r="A381" s="141"/>
      <c r="B381" s="135" t="s">
        <v>446</v>
      </c>
      <c r="C381" s="142"/>
    </row>
    <row r="382" spans="1:3" s="122" customFormat="1" ht="42.75">
      <c r="A382" s="141"/>
      <c r="B382" s="137" t="s">
        <v>448</v>
      </c>
      <c r="C382" s="142"/>
    </row>
    <row r="383" spans="1:3" s="122" customFormat="1" ht="14.25">
      <c r="A383" s="138"/>
      <c r="B383" s="139"/>
      <c r="C383" s="128"/>
    </row>
    <row r="384" spans="1:3" s="122" customFormat="1" ht="29.25">
      <c r="A384" s="143"/>
      <c r="B384" s="144" t="s">
        <v>421</v>
      </c>
      <c r="C384" s="145"/>
    </row>
    <row r="385" spans="1:3" s="122" customFormat="1" ht="29.25">
      <c r="A385" s="143"/>
      <c r="B385" s="144" t="s">
        <v>419</v>
      </c>
      <c r="C385" s="145"/>
    </row>
    <row r="386" spans="1:3" s="122" customFormat="1" ht="43.5">
      <c r="A386" s="143"/>
      <c r="B386" s="144" t="s">
        <v>418</v>
      </c>
      <c r="C386" s="145"/>
    </row>
    <row r="387" spans="1:3" s="122" customFormat="1">
      <c r="A387" s="138"/>
      <c r="B387" s="140"/>
      <c r="C387" s="121"/>
    </row>
    <row r="388" spans="1:3" s="122" customFormat="1">
      <c r="A388" s="123"/>
      <c r="B388" s="124"/>
      <c r="C388" s="121"/>
    </row>
    <row r="389" spans="1:3" s="122" customFormat="1">
      <c r="A389" s="123"/>
      <c r="B389" s="124"/>
      <c r="C389" s="121"/>
    </row>
    <row r="390" spans="1:3" s="122" customFormat="1">
      <c r="A390" s="123"/>
      <c r="B390" s="124"/>
      <c r="C390" s="121"/>
    </row>
    <row r="391" spans="1:3" s="122" customFormat="1">
      <c r="A391" s="123"/>
      <c r="B391" s="124"/>
      <c r="C391" s="121"/>
    </row>
    <row r="392" spans="1:3" s="122" customFormat="1">
      <c r="A392" s="123"/>
      <c r="B392" s="124"/>
      <c r="C392" s="121"/>
    </row>
    <row r="393" spans="1:3" s="122" customFormat="1">
      <c r="A393" s="123"/>
      <c r="B393" s="124"/>
      <c r="C393" s="121"/>
    </row>
    <row r="394" spans="1:3" s="122" customFormat="1">
      <c r="A394" s="123"/>
      <c r="B394" s="124"/>
      <c r="C394" s="121"/>
    </row>
    <row r="395" spans="1:3" s="122" customFormat="1">
      <c r="A395" s="123"/>
      <c r="B395" s="124"/>
      <c r="C395" s="121"/>
    </row>
    <row r="396" spans="1:3" s="122" customFormat="1">
      <c r="A396" s="123"/>
      <c r="B396" s="124"/>
      <c r="C396" s="121"/>
    </row>
    <row r="397" spans="1:3" s="122" customFormat="1">
      <c r="A397" s="123"/>
      <c r="B397" s="124"/>
      <c r="C397" s="121"/>
    </row>
    <row r="398" spans="1:3" s="122" customFormat="1">
      <c r="A398" s="123"/>
      <c r="B398" s="124"/>
      <c r="C398" s="121"/>
    </row>
    <row r="399" spans="1:3" s="122" customFormat="1">
      <c r="A399" s="123"/>
      <c r="B399" s="124"/>
      <c r="C399" s="121"/>
    </row>
    <row r="400" spans="1:3" s="122" customFormat="1">
      <c r="A400" s="123"/>
      <c r="B400" s="124"/>
      <c r="C400" s="121"/>
    </row>
    <row r="401" spans="1:3" s="122" customFormat="1">
      <c r="A401" s="123"/>
      <c r="B401" s="124"/>
      <c r="C401" s="121"/>
    </row>
    <row r="402" spans="1:3" s="122" customFormat="1">
      <c r="A402" s="123"/>
      <c r="B402" s="124"/>
      <c r="C402" s="121"/>
    </row>
    <row r="403" spans="1:3" s="122" customFormat="1">
      <c r="A403" s="123"/>
      <c r="B403" s="124"/>
      <c r="C403" s="121"/>
    </row>
    <row r="404" spans="1:3" s="122" customFormat="1">
      <c r="A404" s="123"/>
      <c r="B404" s="124"/>
      <c r="C404" s="121"/>
    </row>
    <row r="405" spans="1:3" s="122" customFormat="1">
      <c r="A405" s="123"/>
      <c r="B405" s="124"/>
      <c r="C405" s="121"/>
    </row>
    <row r="406" spans="1:3" s="122" customFormat="1">
      <c r="A406" s="123"/>
      <c r="B406" s="124"/>
      <c r="C406" s="121"/>
    </row>
    <row r="407" spans="1:3" s="122" customFormat="1">
      <c r="A407" s="123"/>
      <c r="B407" s="124"/>
      <c r="C407" s="121"/>
    </row>
    <row r="408" spans="1:3" s="122" customFormat="1">
      <c r="A408" s="123"/>
      <c r="B408" s="124"/>
      <c r="C408" s="121"/>
    </row>
    <row r="409" spans="1:3" s="122" customFormat="1">
      <c r="A409" s="123"/>
      <c r="B409" s="124"/>
      <c r="C409" s="121"/>
    </row>
    <row r="410" spans="1:3" s="122" customFormat="1">
      <c r="A410" s="123"/>
      <c r="B410" s="124"/>
      <c r="C410" s="121"/>
    </row>
    <row r="411" spans="1:3" s="122" customFormat="1">
      <c r="A411" s="123"/>
      <c r="B411" s="124"/>
      <c r="C411" s="121"/>
    </row>
    <row r="412" spans="1:3" s="122" customFormat="1">
      <c r="A412" s="123"/>
      <c r="B412" s="124"/>
      <c r="C412" s="121"/>
    </row>
    <row r="413" spans="1:3" s="122" customFormat="1">
      <c r="A413" s="123"/>
      <c r="B413" s="124"/>
      <c r="C413" s="121"/>
    </row>
    <row r="414" spans="1:3" s="122" customFormat="1">
      <c r="A414" s="123"/>
      <c r="B414" s="124"/>
      <c r="C414" s="121"/>
    </row>
    <row r="415" spans="1:3" s="122" customFormat="1">
      <c r="A415" s="123"/>
      <c r="B415" s="124"/>
      <c r="C415" s="121"/>
    </row>
    <row r="416" spans="1:3" s="122" customFormat="1">
      <c r="A416" s="123"/>
      <c r="B416" s="124"/>
      <c r="C416" s="121"/>
    </row>
    <row r="417" spans="1:3" s="122" customFormat="1">
      <c r="A417" s="123"/>
      <c r="B417" s="124"/>
      <c r="C417" s="121"/>
    </row>
    <row r="418" spans="1:3" s="122" customFormat="1">
      <c r="A418" s="123"/>
      <c r="B418" s="124"/>
      <c r="C418" s="121"/>
    </row>
    <row r="419" spans="1:3" s="122" customFormat="1">
      <c r="A419" s="123"/>
      <c r="B419" s="124"/>
      <c r="C419" s="121"/>
    </row>
    <row r="420" spans="1:3" s="122" customFormat="1">
      <c r="A420" s="123"/>
      <c r="B420" s="124"/>
      <c r="C420" s="121"/>
    </row>
    <row r="421" spans="1:3" s="122" customFormat="1">
      <c r="A421" s="123"/>
      <c r="B421" s="124"/>
      <c r="C421" s="121"/>
    </row>
    <row r="422" spans="1:3" s="122" customFormat="1">
      <c r="A422" s="123"/>
      <c r="B422" s="124"/>
      <c r="C422" s="121"/>
    </row>
    <row r="423" spans="1:3" s="122" customFormat="1">
      <c r="A423" s="123"/>
      <c r="B423" s="124"/>
      <c r="C423" s="121"/>
    </row>
    <row r="424" spans="1:3" s="122" customFormat="1">
      <c r="A424" s="123"/>
      <c r="B424" s="124"/>
      <c r="C424" s="121"/>
    </row>
    <row r="425" spans="1:3" s="122" customFormat="1">
      <c r="A425" s="123"/>
      <c r="B425" s="124"/>
      <c r="C425" s="121"/>
    </row>
    <row r="426" spans="1:3" s="122" customFormat="1">
      <c r="A426" s="123"/>
      <c r="B426" s="124"/>
      <c r="C426" s="121"/>
    </row>
    <row r="427" spans="1:3" s="122" customFormat="1">
      <c r="A427" s="123"/>
      <c r="B427" s="124"/>
      <c r="C427" s="121"/>
    </row>
    <row r="428" spans="1:3" s="122" customFormat="1">
      <c r="A428" s="123"/>
      <c r="B428" s="124"/>
      <c r="C428" s="121"/>
    </row>
    <row r="429" spans="1:3" s="122" customFormat="1">
      <c r="A429" s="123"/>
      <c r="B429" s="124"/>
      <c r="C429" s="121"/>
    </row>
    <row r="430" spans="1:3" s="122" customFormat="1">
      <c r="A430" s="123"/>
      <c r="B430" s="124"/>
      <c r="C430" s="121"/>
    </row>
    <row r="431" spans="1:3" s="122" customFormat="1">
      <c r="A431" s="123"/>
      <c r="B431" s="124"/>
      <c r="C431" s="121"/>
    </row>
    <row r="432" spans="1:3" s="122" customFormat="1">
      <c r="A432" s="123"/>
      <c r="B432" s="124"/>
      <c r="C432" s="121"/>
    </row>
    <row r="433" spans="1:3" s="122" customFormat="1">
      <c r="A433" s="123"/>
      <c r="B433" s="124"/>
      <c r="C433" s="121"/>
    </row>
    <row r="434" spans="1:3" s="122" customFormat="1">
      <c r="A434" s="123"/>
      <c r="B434" s="124"/>
      <c r="C434" s="121"/>
    </row>
    <row r="435" spans="1:3" s="122" customFormat="1">
      <c r="A435" s="123"/>
      <c r="B435" s="124"/>
      <c r="C435" s="121"/>
    </row>
    <row r="436" spans="1:3" s="122" customFormat="1">
      <c r="A436" s="123"/>
      <c r="B436" s="124"/>
      <c r="C436" s="121"/>
    </row>
    <row r="437" spans="1:3" s="122" customFormat="1">
      <c r="A437" s="123"/>
      <c r="B437" s="124"/>
      <c r="C437" s="121"/>
    </row>
    <row r="438" spans="1:3" s="122" customFormat="1">
      <c r="A438" s="123"/>
      <c r="B438" s="124"/>
      <c r="C438" s="121"/>
    </row>
    <row r="439" spans="1:3" s="122" customFormat="1">
      <c r="A439" s="123"/>
      <c r="B439" s="124"/>
      <c r="C439" s="121"/>
    </row>
    <row r="440" spans="1:3" s="122" customFormat="1">
      <c r="A440" s="123"/>
      <c r="B440" s="124"/>
      <c r="C440" s="121"/>
    </row>
    <row r="441" spans="1:3" s="122" customFormat="1">
      <c r="A441" s="123"/>
      <c r="B441" s="124"/>
      <c r="C441" s="121"/>
    </row>
    <row r="442" spans="1:3" s="122" customFormat="1">
      <c r="A442" s="123"/>
      <c r="B442" s="124"/>
      <c r="C442" s="121"/>
    </row>
    <row r="443" spans="1:3" s="122" customFormat="1">
      <c r="A443" s="123"/>
      <c r="B443" s="124"/>
      <c r="C443" s="121"/>
    </row>
    <row r="444" spans="1:3" s="122" customFormat="1">
      <c r="A444" s="123"/>
      <c r="B444" s="124"/>
      <c r="C444" s="121"/>
    </row>
    <row r="445" spans="1:3" s="122" customFormat="1">
      <c r="A445" s="123"/>
      <c r="B445" s="124"/>
      <c r="C445" s="121"/>
    </row>
  </sheetData>
  <sheetProtection algorithmName="SHA-512" hashValue="7eozLTspY9z2nGa7iylkkg1UwxKIAahXVf7WEiFdgCzDZVvbPjCrtBOs0nu5nqtUoAsFZ4kuU96ztsjMN8L+oA==" saltValue="WFOKJIZS1uZjq3VcQLdHww==" spinCount="100000" sheet="1" objects="1" scenarios="1"/>
  <mergeCells count="2">
    <mergeCell ref="A1:F1"/>
    <mergeCell ref="A2:F2"/>
  </mergeCells>
  <printOptions horizontalCentered="1"/>
  <pageMargins left="0.94488188976377963" right="0.74803149606299213" top="0.59055118110236227" bottom="0.59055118110236227" header="0.51181102362204722" footer="0.51181102362204722"/>
  <pageSetup paperSize="9" scale="65" fitToHeight="0" orientation="portrait" useFirstPageNumber="1" r:id="rId1"/>
  <headerFooter alignWithMargins="0">
    <oddFooter>&amp;R&amp;P</oddFooter>
  </headerFooter>
  <rowBreaks count="1" manualBreakCount="1">
    <brk id="75" max="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2:G667"/>
  <sheetViews>
    <sheetView showZeros="0" view="pageBreakPreview" zoomScale="90" zoomScaleNormal="90" zoomScaleSheetLayoutView="90" zoomScalePageLayoutView="115" workbookViewId="0">
      <selection activeCell="J8" sqref="J8"/>
    </sheetView>
  </sheetViews>
  <sheetFormatPr defaultRowHeight="15"/>
  <cols>
    <col min="1" max="1" width="7.7109375" style="236" customWidth="1"/>
    <col min="2" max="2" width="75.7109375" style="237" customWidth="1"/>
    <col min="3" max="3" width="5.42578125" style="238" customWidth="1"/>
    <col min="4" max="4" width="10.85546875" style="239" customWidth="1"/>
    <col min="5" max="5" width="13.140625" style="240" customWidth="1"/>
    <col min="6" max="6" width="18.28515625" style="241" customWidth="1"/>
    <col min="7" max="7" width="9.140625" style="44" hidden="1" customWidth="1"/>
    <col min="8" max="184" width="9.140625" style="44"/>
    <col min="185" max="185" width="7.7109375" style="44" customWidth="1"/>
    <col min="186" max="186" width="75.7109375" style="44" customWidth="1"/>
    <col min="187" max="187" width="5.42578125" style="44" customWidth="1"/>
    <col min="188" max="188" width="10.85546875" style="44" customWidth="1"/>
    <col min="189" max="189" width="13.140625" style="44" customWidth="1"/>
    <col min="190" max="190" width="18.28515625" style="44" customWidth="1"/>
    <col min="191" max="191" width="9.140625" style="44"/>
    <col min="192" max="192" width="9.140625" style="44" customWidth="1"/>
    <col min="193" max="440" width="9.140625" style="44"/>
    <col min="441" max="441" width="7.7109375" style="44" customWidth="1"/>
    <col min="442" max="442" width="75.7109375" style="44" customWidth="1"/>
    <col min="443" max="443" width="5.42578125" style="44" customWidth="1"/>
    <col min="444" max="444" width="10.85546875" style="44" customWidth="1"/>
    <col min="445" max="445" width="13.140625" style="44" customWidth="1"/>
    <col min="446" max="446" width="18.28515625" style="44" customWidth="1"/>
    <col min="447" max="447" width="9.140625" style="44"/>
    <col min="448" max="448" width="9.140625" style="44" customWidth="1"/>
    <col min="449" max="696" width="9.140625" style="44"/>
    <col min="697" max="697" width="7.7109375" style="44" customWidth="1"/>
    <col min="698" max="698" width="75.7109375" style="44" customWidth="1"/>
    <col min="699" max="699" width="5.42578125" style="44" customWidth="1"/>
    <col min="700" max="700" width="10.85546875" style="44" customWidth="1"/>
    <col min="701" max="701" width="13.140625" style="44" customWidth="1"/>
    <col min="702" max="702" width="18.28515625" style="44" customWidth="1"/>
    <col min="703" max="703" width="9.140625" style="44"/>
    <col min="704" max="704" width="9.140625" style="44" customWidth="1"/>
    <col min="705" max="952" width="9.140625" style="44"/>
    <col min="953" max="953" width="7.7109375" style="44" customWidth="1"/>
    <col min="954" max="954" width="75.7109375" style="44" customWidth="1"/>
    <col min="955" max="955" width="5.42578125" style="44" customWidth="1"/>
    <col min="956" max="956" width="10.85546875" style="44" customWidth="1"/>
    <col min="957" max="957" width="13.140625" style="44" customWidth="1"/>
    <col min="958" max="958" width="18.28515625" style="44" customWidth="1"/>
    <col min="959" max="959" width="9.140625" style="44"/>
    <col min="960" max="960" width="9.140625" style="44" customWidth="1"/>
    <col min="961" max="1208" width="9.140625" style="44"/>
    <col min="1209" max="1209" width="7.7109375" style="44" customWidth="1"/>
    <col min="1210" max="1210" width="75.7109375" style="44" customWidth="1"/>
    <col min="1211" max="1211" width="5.42578125" style="44" customWidth="1"/>
    <col min="1212" max="1212" width="10.85546875" style="44" customWidth="1"/>
    <col min="1213" max="1213" width="13.140625" style="44" customWidth="1"/>
    <col min="1214" max="1214" width="18.28515625" style="44" customWidth="1"/>
    <col min="1215" max="1215" width="9.140625" style="44"/>
    <col min="1216" max="1216" width="9.140625" style="44" customWidth="1"/>
    <col min="1217" max="1464" width="9.140625" style="44"/>
    <col min="1465" max="1465" width="7.7109375" style="44" customWidth="1"/>
    <col min="1466" max="1466" width="75.7109375" style="44" customWidth="1"/>
    <col min="1467" max="1467" width="5.42578125" style="44" customWidth="1"/>
    <col min="1468" max="1468" width="10.85546875" style="44" customWidth="1"/>
    <col min="1469" max="1469" width="13.140625" style="44" customWidth="1"/>
    <col min="1470" max="1470" width="18.28515625" style="44" customWidth="1"/>
    <col min="1471" max="1471" width="9.140625" style="44"/>
    <col min="1472" max="1472" width="9.140625" style="44" customWidth="1"/>
    <col min="1473" max="1720" width="9.140625" style="44"/>
    <col min="1721" max="1721" width="7.7109375" style="44" customWidth="1"/>
    <col min="1722" max="1722" width="75.7109375" style="44" customWidth="1"/>
    <col min="1723" max="1723" width="5.42578125" style="44" customWidth="1"/>
    <col min="1724" max="1724" width="10.85546875" style="44" customWidth="1"/>
    <col min="1725" max="1725" width="13.140625" style="44" customWidth="1"/>
    <col min="1726" max="1726" width="18.28515625" style="44" customWidth="1"/>
    <col min="1727" max="1727" width="9.140625" style="44"/>
    <col min="1728" max="1728" width="9.140625" style="44" customWidth="1"/>
    <col min="1729" max="1976" width="9.140625" style="44"/>
    <col min="1977" max="1977" width="7.7109375" style="44" customWidth="1"/>
    <col min="1978" max="1978" width="75.7109375" style="44" customWidth="1"/>
    <col min="1979" max="1979" width="5.42578125" style="44" customWidth="1"/>
    <col min="1980" max="1980" width="10.85546875" style="44" customWidth="1"/>
    <col min="1981" max="1981" width="13.140625" style="44" customWidth="1"/>
    <col min="1982" max="1982" width="18.28515625" style="44" customWidth="1"/>
    <col min="1983" max="1983" width="9.140625" style="44"/>
    <col min="1984" max="1984" width="9.140625" style="44" customWidth="1"/>
    <col min="1985" max="2232" width="9.140625" style="44"/>
    <col min="2233" max="2233" width="7.7109375" style="44" customWidth="1"/>
    <col min="2234" max="2234" width="75.7109375" style="44" customWidth="1"/>
    <col min="2235" max="2235" width="5.42578125" style="44" customWidth="1"/>
    <col min="2236" max="2236" width="10.85546875" style="44" customWidth="1"/>
    <col min="2237" max="2237" width="13.140625" style="44" customWidth="1"/>
    <col min="2238" max="2238" width="18.28515625" style="44" customWidth="1"/>
    <col min="2239" max="2239" width="9.140625" style="44"/>
    <col min="2240" max="2240" width="9.140625" style="44" customWidth="1"/>
    <col min="2241" max="2488" width="9.140625" style="44"/>
    <col min="2489" max="2489" width="7.7109375" style="44" customWidth="1"/>
    <col min="2490" max="2490" width="75.7109375" style="44" customWidth="1"/>
    <col min="2491" max="2491" width="5.42578125" style="44" customWidth="1"/>
    <col min="2492" max="2492" width="10.85546875" style="44" customWidth="1"/>
    <col min="2493" max="2493" width="13.140625" style="44" customWidth="1"/>
    <col min="2494" max="2494" width="18.28515625" style="44" customWidth="1"/>
    <col min="2495" max="2495" width="9.140625" style="44"/>
    <col min="2496" max="2496" width="9.140625" style="44" customWidth="1"/>
    <col min="2497" max="2744" width="9.140625" style="44"/>
    <col min="2745" max="2745" width="7.7109375" style="44" customWidth="1"/>
    <col min="2746" max="2746" width="75.7109375" style="44" customWidth="1"/>
    <col min="2747" max="2747" width="5.42578125" style="44" customWidth="1"/>
    <col min="2748" max="2748" width="10.85546875" style="44" customWidth="1"/>
    <col min="2749" max="2749" width="13.140625" style="44" customWidth="1"/>
    <col min="2750" max="2750" width="18.28515625" style="44" customWidth="1"/>
    <col min="2751" max="2751" width="9.140625" style="44"/>
    <col min="2752" max="2752" width="9.140625" style="44" customWidth="1"/>
    <col min="2753" max="3000" width="9.140625" style="44"/>
    <col min="3001" max="3001" width="7.7109375" style="44" customWidth="1"/>
    <col min="3002" max="3002" width="75.7109375" style="44" customWidth="1"/>
    <col min="3003" max="3003" width="5.42578125" style="44" customWidth="1"/>
    <col min="3004" max="3004" width="10.85546875" style="44" customWidth="1"/>
    <col min="3005" max="3005" width="13.140625" style="44" customWidth="1"/>
    <col min="3006" max="3006" width="18.28515625" style="44" customWidth="1"/>
    <col min="3007" max="3007" width="9.140625" style="44"/>
    <col min="3008" max="3008" width="9.140625" style="44" customWidth="1"/>
    <col min="3009" max="3256" width="9.140625" style="44"/>
    <col min="3257" max="3257" width="7.7109375" style="44" customWidth="1"/>
    <col min="3258" max="3258" width="75.7109375" style="44" customWidth="1"/>
    <col min="3259" max="3259" width="5.42578125" style="44" customWidth="1"/>
    <col min="3260" max="3260" width="10.85546875" style="44" customWidth="1"/>
    <col min="3261" max="3261" width="13.140625" style="44" customWidth="1"/>
    <col min="3262" max="3262" width="18.28515625" style="44" customWidth="1"/>
    <col min="3263" max="3263" width="9.140625" style="44"/>
    <col min="3264" max="3264" width="9.140625" style="44" customWidth="1"/>
    <col min="3265" max="3512" width="9.140625" style="44"/>
    <col min="3513" max="3513" width="7.7109375" style="44" customWidth="1"/>
    <col min="3514" max="3514" width="75.7109375" style="44" customWidth="1"/>
    <col min="3515" max="3515" width="5.42578125" style="44" customWidth="1"/>
    <col min="3516" max="3516" width="10.85546875" style="44" customWidth="1"/>
    <col min="3517" max="3517" width="13.140625" style="44" customWidth="1"/>
    <col min="3518" max="3518" width="18.28515625" style="44" customWidth="1"/>
    <col min="3519" max="3519" width="9.140625" style="44"/>
    <col min="3520" max="3520" width="9.140625" style="44" customWidth="1"/>
    <col min="3521" max="3768" width="9.140625" style="44"/>
    <col min="3769" max="3769" width="7.7109375" style="44" customWidth="1"/>
    <col min="3770" max="3770" width="75.7109375" style="44" customWidth="1"/>
    <col min="3771" max="3771" width="5.42578125" style="44" customWidth="1"/>
    <col min="3772" max="3772" width="10.85546875" style="44" customWidth="1"/>
    <col min="3773" max="3773" width="13.140625" style="44" customWidth="1"/>
    <col min="3774" max="3774" width="18.28515625" style="44" customWidth="1"/>
    <col min="3775" max="3775" width="9.140625" style="44"/>
    <col min="3776" max="3776" width="9.140625" style="44" customWidth="1"/>
    <col min="3777" max="4024" width="9.140625" style="44"/>
    <col min="4025" max="4025" width="7.7109375" style="44" customWidth="1"/>
    <col min="4026" max="4026" width="75.7109375" style="44" customWidth="1"/>
    <col min="4027" max="4027" width="5.42578125" style="44" customWidth="1"/>
    <col min="4028" max="4028" width="10.85546875" style="44" customWidth="1"/>
    <col min="4029" max="4029" width="13.140625" style="44" customWidth="1"/>
    <col min="4030" max="4030" width="18.28515625" style="44" customWidth="1"/>
    <col min="4031" max="4031" width="9.140625" style="44"/>
    <col min="4032" max="4032" width="9.140625" style="44" customWidth="1"/>
    <col min="4033" max="4280" width="9.140625" style="44"/>
    <col min="4281" max="4281" width="7.7109375" style="44" customWidth="1"/>
    <col min="4282" max="4282" width="75.7109375" style="44" customWidth="1"/>
    <col min="4283" max="4283" width="5.42578125" style="44" customWidth="1"/>
    <col min="4284" max="4284" width="10.85546875" style="44" customWidth="1"/>
    <col min="4285" max="4285" width="13.140625" style="44" customWidth="1"/>
    <col min="4286" max="4286" width="18.28515625" style="44" customWidth="1"/>
    <col min="4287" max="4287" width="9.140625" style="44"/>
    <col min="4288" max="4288" width="9.140625" style="44" customWidth="1"/>
    <col min="4289" max="4536" width="9.140625" style="44"/>
    <col min="4537" max="4537" width="7.7109375" style="44" customWidth="1"/>
    <col min="4538" max="4538" width="75.7109375" style="44" customWidth="1"/>
    <col min="4539" max="4539" width="5.42578125" style="44" customWidth="1"/>
    <col min="4540" max="4540" width="10.85546875" style="44" customWidth="1"/>
    <col min="4541" max="4541" width="13.140625" style="44" customWidth="1"/>
    <col min="4542" max="4542" width="18.28515625" style="44" customWidth="1"/>
    <col min="4543" max="4543" width="9.140625" style="44"/>
    <col min="4544" max="4544" width="9.140625" style="44" customWidth="1"/>
    <col min="4545" max="4792" width="9.140625" style="44"/>
    <col min="4793" max="4793" width="7.7109375" style="44" customWidth="1"/>
    <col min="4794" max="4794" width="75.7109375" style="44" customWidth="1"/>
    <col min="4795" max="4795" width="5.42578125" style="44" customWidth="1"/>
    <col min="4796" max="4796" width="10.85546875" style="44" customWidth="1"/>
    <col min="4797" max="4797" width="13.140625" style="44" customWidth="1"/>
    <col min="4798" max="4798" width="18.28515625" style="44" customWidth="1"/>
    <col min="4799" max="4799" width="9.140625" style="44"/>
    <col min="4800" max="4800" width="9.140625" style="44" customWidth="1"/>
    <col min="4801" max="5048" width="9.140625" style="44"/>
    <col min="5049" max="5049" width="7.7109375" style="44" customWidth="1"/>
    <col min="5050" max="5050" width="75.7109375" style="44" customWidth="1"/>
    <col min="5051" max="5051" width="5.42578125" style="44" customWidth="1"/>
    <col min="5052" max="5052" width="10.85546875" style="44" customWidth="1"/>
    <col min="5053" max="5053" width="13.140625" style="44" customWidth="1"/>
    <col min="5054" max="5054" width="18.28515625" style="44" customWidth="1"/>
    <col min="5055" max="5055" width="9.140625" style="44"/>
    <col min="5056" max="5056" width="9.140625" style="44" customWidth="1"/>
    <col min="5057" max="5304" width="9.140625" style="44"/>
    <col min="5305" max="5305" width="7.7109375" style="44" customWidth="1"/>
    <col min="5306" max="5306" width="75.7109375" style="44" customWidth="1"/>
    <col min="5307" max="5307" width="5.42578125" style="44" customWidth="1"/>
    <col min="5308" max="5308" width="10.85546875" style="44" customWidth="1"/>
    <col min="5309" max="5309" width="13.140625" style="44" customWidth="1"/>
    <col min="5310" max="5310" width="18.28515625" style="44" customWidth="1"/>
    <col min="5311" max="5311" width="9.140625" style="44"/>
    <col min="5312" max="5312" width="9.140625" style="44" customWidth="1"/>
    <col min="5313" max="5560" width="9.140625" style="44"/>
    <col min="5561" max="5561" width="7.7109375" style="44" customWidth="1"/>
    <col min="5562" max="5562" width="75.7109375" style="44" customWidth="1"/>
    <col min="5563" max="5563" width="5.42578125" style="44" customWidth="1"/>
    <col min="5564" max="5564" width="10.85546875" style="44" customWidth="1"/>
    <col min="5565" max="5565" width="13.140625" style="44" customWidth="1"/>
    <col min="5566" max="5566" width="18.28515625" style="44" customWidth="1"/>
    <col min="5567" max="5567" width="9.140625" style="44"/>
    <col min="5568" max="5568" width="9.140625" style="44" customWidth="1"/>
    <col min="5569" max="5816" width="9.140625" style="44"/>
    <col min="5817" max="5817" width="7.7109375" style="44" customWidth="1"/>
    <col min="5818" max="5818" width="75.7109375" style="44" customWidth="1"/>
    <col min="5819" max="5819" width="5.42578125" style="44" customWidth="1"/>
    <col min="5820" max="5820" width="10.85546875" style="44" customWidth="1"/>
    <col min="5821" max="5821" width="13.140625" style="44" customWidth="1"/>
    <col min="5822" max="5822" width="18.28515625" style="44" customWidth="1"/>
    <col min="5823" max="5823" width="9.140625" style="44"/>
    <col min="5824" max="5824" width="9.140625" style="44" customWidth="1"/>
    <col min="5825" max="6072" width="9.140625" style="44"/>
    <col min="6073" max="6073" width="7.7109375" style="44" customWidth="1"/>
    <col min="6074" max="6074" width="75.7109375" style="44" customWidth="1"/>
    <col min="6075" max="6075" width="5.42578125" style="44" customWidth="1"/>
    <col min="6076" max="6076" width="10.85546875" style="44" customWidth="1"/>
    <col min="6077" max="6077" width="13.140625" style="44" customWidth="1"/>
    <col min="6078" max="6078" width="18.28515625" style="44" customWidth="1"/>
    <col min="6079" max="6079" width="9.140625" style="44"/>
    <col min="6080" max="6080" width="9.140625" style="44" customWidth="1"/>
    <col min="6081" max="6328" width="9.140625" style="44"/>
    <col min="6329" max="6329" width="7.7109375" style="44" customWidth="1"/>
    <col min="6330" max="6330" width="75.7109375" style="44" customWidth="1"/>
    <col min="6331" max="6331" width="5.42578125" style="44" customWidth="1"/>
    <col min="6332" max="6332" width="10.85546875" style="44" customWidth="1"/>
    <col min="6333" max="6333" width="13.140625" style="44" customWidth="1"/>
    <col min="6334" max="6334" width="18.28515625" style="44" customWidth="1"/>
    <col min="6335" max="6335" width="9.140625" style="44"/>
    <col min="6336" max="6336" width="9.140625" style="44" customWidth="1"/>
    <col min="6337" max="6584" width="9.140625" style="44"/>
    <col min="6585" max="6585" width="7.7109375" style="44" customWidth="1"/>
    <col min="6586" max="6586" width="75.7109375" style="44" customWidth="1"/>
    <col min="6587" max="6587" width="5.42578125" style="44" customWidth="1"/>
    <col min="6588" max="6588" width="10.85546875" style="44" customWidth="1"/>
    <col min="6589" max="6589" width="13.140625" style="44" customWidth="1"/>
    <col min="6590" max="6590" width="18.28515625" style="44" customWidth="1"/>
    <col min="6591" max="6591" width="9.140625" style="44"/>
    <col min="6592" max="6592" width="9.140625" style="44" customWidth="1"/>
    <col min="6593" max="6840" width="9.140625" style="44"/>
    <col min="6841" max="6841" width="7.7109375" style="44" customWidth="1"/>
    <col min="6842" max="6842" width="75.7109375" style="44" customWidth="1"/>
    <col min="6843" max="6843" width="5.42578125" style="44" customWidth="1"/>
    <col min="6844" max="6844" width="10.85546875" style="44" customWidth="1"/>
    <col min="6845" max="6845" width="13.140625" style="44" customWidth="1"/>
    <col min="6846" max="6846" width="18.28515625" style="44" customWidth="1"/>
    <col min="6847" max="6847" width="9.140625" style="44"/>
    <col min="6848" max="6848" width="9.140625" style="44" customWidth="1"/>
    <col min="6849" max="7096" width="9.140625" style="44"/>
    <col min="7097" max="7097" width="7.7109375" style="44" customWidth="1"/>
    <col min="7098" max="7098" width="75.7109375" style="44" customWidth="1"/>
    <col min="7099" max="7099" width="5.42578125" style="44" customWidth="1"/>
    <col min="7100" max="7100" width="10.85546875" style="44" customWidth="1"/>
    <col min="7101" max="7101" width="13.140625" style="44" customWidth="1"/>
    <col min="7102" max="7102" width="18.28515625" style="44" customWidth="1"/>
    <col min="7103" max="7103" width="9.140625" style="44"/>
    <col min="7104" max="7104" width="9.140625" style="44" customWidth="1"/>
    <col min="7105" max="7352" width="9.140625" style="44"/>
    <col min="7353" max="7353" width="7.7109375" style="44" customWidth="1"/>
    <col min="7354" max="7354" width="75.7109375" style="44" customWidth="1"/>
    <col min="7355" max="7355" width="5.42578125" style="44" customWidth="1"/>
    <col min="7356" max="7356" width="10.85546875" style="44" customWidth="1"/>
    <col min="7357" max="7357" width="13.140625" style="44" customWidth="1"/>
    <col min="7358" max="7358" width="18.28515625" style="44" customWidth="1"/>
    <col min="7359" max="7359" width="9.140625" style="44"/>
    <col min="7360" max="7360" width="9.140625" style="44" customWidth="1"/>
    <col min="7361" max="7608" width="9.140625" style="44"/>
    <col min="7609" max="7609" width="7.7109375" style="44" customWidth="1"/>
    <col min="7610" max="7610" width="75.7109375" style="44" customWidth="1"/>
    <col min="7611" max="7611" width="5.42578125" style="44" customWidth="1"/>
    <col min="7612" max="7612" width="10.85546875" style="44" customWidth="1"/>
    <col min="7613" max="7613" width="13.140625" style="44" customWidth="1"/>
    <col min="7614" max="7614" width="18.28515625" style="44" customWidth="1"/>
    <col min="7615" max="7615" width="9.140625" style="44"/>
    <col min="7616" max="7616" width="9.140625" style="44" customWidth="1"/>
    <col min="7617" max="7864" width="9.140625" style="44"/>
    <col min="7865" max="7865" width="7.7109375" style="44" customWidth="1"/>
    <col min="7866" max="7866" width="75.7109375" style="44" customWidth="1"/>
    <col min="7867" max="7867" width="5.42578125" style="44" customWidth="1"/>
    <col min="7868" max="7868" width="10.85546875" style="44" customWidth="1"/>
    <col min="7869" max="7869" width="13.140625" style="44" customWidth="1"/>
    <col min="7870" max="7870" width="18.28515625" style="44" customWidth="1"/>
    <col min="7871" max="7871" width="9.140625" style="44"/>
    <col min="7872" max="7872" width="9.140625" style="44" customWidth="1"/>
    <col min="7873" max="8120" width="9.140625" style="44"/>
    <col min="8121" max="8121" width="7.7109375" style="44" customWidth="1"/>
    <col min="8122" max="8122" width="75.7109375" style="44" customWidth="1"/>
    <col min="8123" max="8123" width="5.42578125" style="44" customWidth="1"/>
    <col min="8124" max="8124" width="10.85546875" style="44" customWidth="1"/>
    <col min="8125" max="8125" width="13.140625" style="44" customWidth="1"/>
    <col min="8126" max="8126" width="18.28515625" style="44" customWidth="1"/>
    <col min="8127" max="8127" width="9.140625" style="44"/>
    <col min="8128" max="8128" width="9.140625" style="44" customWidth="1"/>
    <col min="8129" max="8376" width="9.140625" style="44"/>
    <col min="8377" max="8377" width="7.7109375" style="44" customWidth="1"/>
    <col min="8378" max="8378" width="75.7109375" style="44" customWidth="1"/>
    <col min="8379" max="8379" width="5.42578125" style="44" customWidth="1"/>
    <col min="8380" max="8380" width="10.85546875" style="44" customWidth="1"/>
    <col min="8381" max="8381" width="13.140625" style="44" customWidth="1"/>
    <col min="8382" max="8382" width="18.28515625" style="44" customWidth="1"/>
    <col min="8383" max="8383" width="9.140625" style="44"/>
    <col min="8384" max="8384" width="9.140625" style="44" customWidth="1"/>
    <col min="8385" max="8632" width="9.140625" style="44"/>
    <col min="8633" max="8633" width="7.7109375" style="44" customWidth="1"/>
    <col min="8634" max="8634" width="75.7109375" style="44" customWidth="1"/>
    <col min="8635" max="8635" width="5.42578125" style="44" customWidth="1"/>
    <col min="8636" max="8636" width="10.85546875" style="44" customWidth="1"/>
    <col min="8637" max="8637" width="13.140625" style="44" customWidth="1"/>
    <col min="8638" max="8638" width="18.28515625" style="44" customWidth="1"/>
    <col min="8639" max="8639" width="9.140625" style="44"/>
    <col min="8640" max="8640" width="9.140625" style="44" customWidth="1"/>
    <col min="8641" max="8888" width="9.140625" style="44"/>
    <col min="8889" max="8889" width="7.7109375" style="44" customWidth="1"/>
    <col min="8890" max="8890" width="75.7109375" style="44" customWidth="1"/>
    <col min="8891" max="8891" width="5.42578125" style="44" customWidth="1"/>
    <col min="8892" max="8892" width="10.85546875" style="44" customWidth="1"/>
    <col min="8893" max="8893" width="13.140625" style="44" customWidth="1"/>
    <col min="8894" max="8894" width="18.28515625" style="44" customWidth="1"/>
    <col min="8895" max="8895" width="9.140625" style="44"/>
    <col min="8896" max="8896" width="9.140625" style="44" customWidth="1"/>
    <col min="8897" max="9144" width="9.140625" style="44"/>
    <col min="9145" max="9145" width="7.7109375" style="44" customWidth="1"/>
    <col min="9146" max="9146" width="75.7109375" style="44" customWidth="1"/>
    <col min="9147" max="9147" width="5.42578125" style="44" customWidth="1"/>
    <col min="9148" max="9148" width="10.85546875" style="44" customWidth="1"/>
    <col min="9149" max="9149" width="13.140625" style="44" customWidth="1"/>
    <col min="9150" max="9150" width="18.28515625" style="44" customWidth="1"/>
    <col min="9151" max="9151" width="9.140625" style="44"/>
    <col min="9152" max="9152" width="9.140625" style="44" customWidth="1"/>
    <col min="9153" max="9400" width="9.140625" style="44"/>
    <col min="9401" max="9401" width="7.7109375" style="44" customWidth="1"/>
    <col min="9402" max="9402" width="75.7109375" style="44" customWidth="1"/>
    <col min="9403" max="9403" width="5.42578125" style="44" customWidth="1"/>
    <col min="9404" max="9404" width="10.85546875" style="44" customWidth="1"/>
    <col min="9405" max="9405" width="13.140625" style="44" customWidth="1"/>
    <col min="9406" max="9406" width="18.28515625" style="44" customWidth="1"/>
    <col min="9407" max="9407" width="9.140625" style="44"/>
    <col min="9408" max="9408" width="9.140625" style="44" customWidth="1"/>
    <col min="9409" max="9656" width="9.140625" style="44"/>
    <col min="9657" max="9657" width="7.7109375" style="44" customWidth="1"/>
    <col min="9658" max="9658" width="75.7109375" style="44" customWidth="1"/>
    <col min="9659" max="9659" width="5.42578125" style="44" customWidth="1"/>
    <col min="9660" max="9660" width="10.85546875" style="44" customWidth="1"/>
    <col min="9661" max="9661" width="13.140625" style="44" customWidth="1"/>
    <col min="9662" max="9662" width="18.28515625" style="44" customWidth="1"/>
    <col min="9663" max="9663" width="9.140625" style="44"/>
    <col min="9664" max="9664" width="9.140625" style="44" customWidth="1"/>
    <col min="9665" max="9912" width="9.140625" style="44"/>
    <col min="9913" max="9913" width="7.7109375" style="44" customWidth="1"/>
    <col min="9914" max="9914" width="75.7109375" style="44" customWidth="1"/>
    <col min="9915" max="9915" width="5.42578125" style="44" customWidth="1"/>
    <col min="9916" max="9916" width="10.85546875" style="44" customWidth="1"/>
    <col min="9917" max="9917" width="13.140625" style="44" customWidth="1"/>
    <col min="9918" max="9918" width="18.28515625" style="44" customWidth="1"/>
    <col min="9919" max="9919" width="9.140625" style="44"/>
    <col min="9920" max="9920" width="9.140625" style="44" customWidth="1"/>
    <col min="9921" max="10168" width="9.140625" style="44"/>
    <col min="10169" max="10169" width="7.7109375" style="44" customWidth="1"/>
    <col min="10170" max="10170" width="75.7109375" style="44" customWidth="1"/>
    <col min="10171" max="10171" width="5.42578125" style="44" customWidth="1"/>
    <col min="10172" max="10172" width="10.85546875" style="44" customWidth="1"/>
    <col min="10173" max="10173" width="13.140625" style="44" customWidth="1"/>
    <col min="10174" max="10174" width="18.28515625" style="44" customWidth="1"/>
    <col min="10175" max="10175" width="9.140625" style="44"/>
    <col min="10176" max="10176" width="9.140625" style="44" customWidth="1"/>
    <col min="10177" max="10424" width="9.140625" style="44"/>
    <col min="10425" max="10425" width="7.7109375" style="44" customWidth="1"/>
    <col min="10426" max="10426" width="75.7109375" style="44" customWidth="1"/>
    <col min="10427" max="10427" width="5.42578125" style="44" customWidth="1"/>
    <col min="10428" max="10428" width="10.85546875" style="44" customWidth="1"/>
    <col min="10429" max="10429" width="13.140625" style="44" customWidth="1"/>
    <col min="10430" max="10430" width="18.28515625" style="44" customWidth="1"/>
    <col min="10431" max="10431" width="9.140625" style="44"/>
    <col min="10432" max="10432" width="9.140625" style="44" customWidth="1"/>
    <col min="10433" max="10680" width="9.140625" style="44"/>
    <col min="10681" max="10681" width="7.7109375" style="44" customWidth="1"/>
    <col min="10682" max="10682" width="75.7109375" style="44" customWidth="1"/>
    <col min="10683" max="10683" width="5.42578125" style="44" customWidth="1"/>
    <col min="10684" max="10684" width="10.85546875" style="44" customWidth="1"/>
    <col min="10685" max="10685" width="13.140625" style="44" customWidth="1"/>
    <col min="10686" max="10686" width="18.28515625" style="44" customWidth="1"/>
    <col min="10687" max="10687" width="9.140625" style="44"/>
    <col min="10688" max="10688" width="9.140625" style="44" customWidth="1"/>
    <col min="10689" max="10936" width="9.140625" style="44"/>
    <col min="10937" max="10937" width="7.7109375" style="44" customWidth="1"/>
    <col min="10938" max="10938" width="75.7109375" style="44" customWidth="1"/>
    <col min="10939" max="10939" width="5.42578125" style="44" customWidth="1"/>
    <col min="10940" max="10940" width="10.85546875" style="44" customWidth="1"/>
    <col min="10941" max="10941" width="13.140625" style="44" customWidth="1"/>
    <col min="10942" max="10942" width="18.28515625" style="44" customWidth="1"/>
    <col min="10943" max="10943" width="9.140625" style="44"/>
    <col min="10944" max="10944" width="9.140625" style="44" customWidth="1"/>
    <col min="10945" max="11192" width="9.140625" style="44"/>
    <col min="11193" max="11193" width="7.7109375" style="44" customWidth="1"/>
    <col min="11194" max="11194" width="75.7109375" style="44" customWidth="1"/>
    <col min="11195" max="11195" width="5.42578125" style="44" customWidth="1"/>
    <col min="11196" max="11196" width="10.85546875" style="44" customWidth="1"/>
    <col min="11197" max="11197" width="13.140625" style="44" customWidth="1"/>
    <col min="11198" max="11198" width="18.28515625" style="44" customWidth="1"/>
    <col min="11199" max="11199" width="9.140625" style="44"/>
    <col min="11200" max="11200" width="9.140625" style="44" customWidth="1"/>
    <col min="11201" max="11448" width="9.140625" style="44"/>
    <col min="11449" max="11449" width="7.7109375" style="44" customWidth="1"/>
    <col min="11450" max="11450" width="75.7109375" style="44" customWidth="1"/>
    <col min="11451" max="11451" width="5.42578125" style="44" customWidth="1"/>
    <col min="11452" max="11452" width="10.85546875" style="44" customWidth="1"/>
    <col min="11453" max="11453" width="13.140625" style="44" customWidth="1"/>
    <col min="11454" max="11454" width="18.28515625" style="44" customWidth="1"/>
    <col min="11455" max="11455" width="9.140625" style="44"/>
    <col min="11456" max="11456" width="9.140625" style="44" customWidth="1"/>
    <col min="11457" max="11704" width="9.140625" style="44"/>
    <col min="11705" max="11705" width="7.7109375" style="44" customWidth="1"/>
    <col min="11706" max="11706" width="75.7109375" style="44" customWidth="1"/>
    <col min="11707" max="11707" width="5.42578125" style="44" customWidth="1"/>
    <col min="11708" max="11708" width="10.85546875" style="44" customWidth="1"/>
    <col min="11709" max="11709" width="13.140625" style="44" customWidth="1"/>
    <col min="11710" max="11710" width="18.28515625" style="44" customWidth="1"/>
    <col min="11711" max="11711" width="9.140625" style="44"/>
    <col min="11712" max="11712" width="9.140625" style="44" customWidth="1"/>
    <col min="11713" max="11960" width="9.140625" style="44"/>
    <col min="11961" max="11961" width="7.7109375" style="44" customWidth="1"/>
    <col min="11962" max="11962" width="75.7109375" style="44" customWidth="1"/>
    <col min="11963" max="11963" width="5.42578125" style="44" customWidth="1"/>
    <col min="11964" max="11964" width="10.85546875" style="44" customWidth="1"/>
    <col min="11965" max="11965" width="13.140625" style="44" customWidth="1"/>
    <col min="11966" max="11966" width="18.28515625" style="44" customWidth="1"/>
    <col min="11967" max="11967" width="9.140625" style="44"/>
    <col min="11968" max="11968" width="9.140625" style="44" customWidth="1"/>
    <col min="11969" max="12216" width="9.140625" style="44"/>
    <col min="12217" max="12217" width="7.7109375" style="44" customWidth="1"/>
    <col min="12218" max="12218" width="75.7109375" style="44" customWidth="1"/>
    <col min="12219" max="12219" width="5.42578125" style="44" customWidth="1"/>
    <col min="12220" max="12220" width="10.85546875" style="44" customWidth="1"/>
    <col min="12221" max="12221" width="13.140625" style="44" customWidth="1"/>
    <col min="12222" max="12222" width="18.28515625" style="44" customWidth="1"/>
    <col min="12223" max="12223" width="9.140625" style="44"/>
    <col min="12224" max="12224" width="9.140625" style="44" customWidth="1"/>
    <col min="12225" max="12472" width="9.140625" style="44"/>
    <col min="12473" max="12473" width="7.7109375" style="44" customWidth="1"/>
    <col min="12474" max="12474" width="75.7109375" style="44" customWidth="1"/>
    <col min="12475" max="12475" width="5.42578125" style="44" customWidth="1"/>
    <col min="12476" max="12476" width="10.85546875" style="44" customWidth="1"/>
    <col min="12477" max="12477" width="13.140625" style="44" customWidth="1"/>
    <col min="12478" max="12478" width="18.28515625" style="44" customWidth="1"/>
    <col min="12479" max="12479" width="9.140625" style="44"/>
    <col min="12480" max="12480" width="9.140625" style="44" customWidth="1"/>
    <col min="12481" max="12728" width="9.140625" style="44"/>
    <col min="12729" max="12729" width="7.7109375" style="44" customWidth="1"/>
    <col min="12730" max="12730" width="75.7109375" style="44" customWidth="1"/>
    <col min="12731" max="12731" width="5.42578125" style="44" customWidth="1"/>
    <col min="12732" max="12732" width="10.85546875" style="44" customWidth="1"/>
    <col min="12733" max="12733" width="13.140625" style="44" customWidth="1"/>
    <col min="12734" max="12734" width="18.28515625" style="44" customWidth="1"/>
    <col min="12735" max="12735" width="9.140625" style="44"/>
    <col min="12736" max="12736" width="9.140625" style="44" customWidth="1"/>
    <col min="12737" max="12984" width="9.140625" style="44"/>
    <col min="12985" max="12985" width="7.7109375" style="44" customWidth="1"/>
    <col min="12986" max="12986" width="75.7109375" style="44" customWidth="1"/>
    <col min="12987" max="12987" width="5.42578125" style="44" customWidth="1"/>
    <col min="12988" max="12988" width="10.85546875" style="44" customWidth="1"/>
    <col min="12989" max="12989" width="13.140625" style="44" customWidth="1"/>
    <col min="12990" max="12990" width="18.28515625" style="44" customWidth="1"/>
    <col min="12991" max="12991" width="9.140625" style="44"/>
    <col min="12992" max="12992" width="9.140625" style="44" customWidth="1"/>
    <col min="12993" max="13240" width="9.140625" style="44"/>
    <col min="13241" max="13241" width="7.7109375" style="44" customWidth="1"/>
    <col min="13242" max="13242" width="75.7109375" style="44" customWidth="1"/>
    <col min="13243" max="13243" width="5.42578125" style="44" customWidth="1"/>
    <col min="13244" max="13244" width="10.85546875" style="44" customWidth="1"/>
    <col min="13245" max="13245" width="13.140625" style="44" customWidth="1"/>
    <col min="13246" max="13246" width="18.28515625" style="44" customWidth="1"/>
    <col min="13247" max="13247" width="9.140625" style="44"/>
    <col min="13248" max="13248" width="9.140625" style="44" customWidth="1"/>
    <col min="13249" max="13496" width="9.140625" style="44"/>
    <col min="13497" max="13497" width="7.7109375" style="44" customWidth="1"/>
    <col min="13498" max="13498" width="75.7109375" style="44" customWidth="1"/>
    <col min="13499" max="13499" width="5.42578125" style="44" customWidth="1"/>
    <col min="13500" max="13500" width="10.85546875" style="44" customWidth="1"/>
    <col min="13501" max="13501" width="13.140625" style="44" customWidth="1"/>
    <col min="13502" max="13502" width="18.28515625" style="44" customWidth="1"/>
    <col min="13503" max="13503" width="9.140625" style="44"/>
    <col min="13504" max="13504" width="9.140625" style="44" customWidth="1"/>
    <col min="13505" max="13752" width="9.140625" style="44"/>
    <col min="13753" max="13753" width="7.7109375" style="44" customWidth="1"/>
    <col min="13754" max="13754" width="75.7109375" style="44" customWidth="1"/>
    <col min="13755" max="13755" width="5.42578125" style="44" customWidth="1"/>
    <col min="13756" max="13756" width="10.85546875" style="44" customWidth="1"/>
    <col min="13757" max="13757" width="13.140625" style="44" customWidth="1"/>
    <col min="13758" max="13758" width="18.28515625" style="44" customWidth="1"/>
    <col min="13759" max="13759" width="9.140625" style="44"/>
    <col min="13760" max="13760" width="9.140625" style="44" customWidth="1"/>
    <col min="13761" max="14008" width="9.140625" style="44"/>
    <col min="14009" max="14009" width="7.7109375" style="44" customWidth="1"/>
    <col min="14010" max="14010" width="75.7109375" style="44" customWidth="1"/>
    <col min="14011" max="14011" width="5.42578125" style="44" customWidth="1"/>
    <col min="14012" max="14012" width="10.85546875" style="44" customWidth="1"/>
    <col min="14013" max="14013" width="13.140625" style="44" customWidth="1"/>
    <col min="14014" max="14014" width="18.28515625" style="44" customWidth="1"/>
    <col min="14015" max="14015" width="9.140625" style="44"/>
    <col min="14016" max="14016" width="9.140625" style="44" customWidth="1"/>
    <col min="14017" max="14264" width="9.140625" style="44"/>
    <col min="14265" max="14265" width="7.7109375" style="44" customWidth="1"/>
    <col min="14266" max="14266" width="75.7109375" style="44" customWidth="1"/>
    <col min="14267" max="14267" width="5.42578125" style="44" customWidth="1"/>
    <col min="14268" max="14268" width="10.85546875" style="44" customWidth="1"/>
    <col min="14269" max="14269" width="13.140625" style="44" customWidth="1"/>
    <col min="14270" max="14270" width="18.28515625" style="44" customWidth="1"/>
    <col min="14271" max="14271" width="9.140625" style="44"/>
    <col min="14272" max="14272" width="9.140625" style="44" customWidth="1"/>
    <col min="14273" max="14520" width="9.140625" style="44"/>
    <col min="14521" max="14521" width="7.7109375" style="44" customWidth="1"/>
    <col min="14522" max="14522" width="75.7109375" style="44" customWidth="1"/>
    <col min="14523" max="14523" width="5.42578125" style="44" customWidth="1"/>
    <col min="14524" max="14524" width="10.85546875" style="44" customWidth="1"/>
    <col min="14525" max="14525" width="13.140625" style="44" customWidth="1"/>
    <col min="14526" max="14526" width="18.28515625" style="44" customWidth="1"/>
    <col min="14527" max="14527" width="9.140625" style="44"/>
    <col min="14528" max="14528" width="9.140625" style="44" customWidth="1"/>
    <col min="14529" max="14776" width="9.140625" style="44"/>
    <col min="14777" max="14777" width="7.7109375" style="44" customWidth="1"/>
    <col min="14778" max="14778" width="75.7109375" style="44" customWidth="1"/>
    <col min="14779" max="14779" width="5.42578125" style="44" customWidth="1"/>
    <col min="14780" max="14780" width="10.85546875" style="44" customWidth="1"/>
    <col min="14781" max="14781" width="13.140625" style="44" customWidth="1"/>
    <col min="14782" max="14782" width="18.28515625" style="44" customWidth="1"/>
    <col min="14783" max="14783" width="9.140625" style="44"/>
    <col min="14784" max="14784" width="9.140625" style="44" customWidth="1"/>
    <col min="14785" max="15032" width="9.140625" style="44"/>
    <col min="15033" max="15033" width="7.7109375" style="44" customWidth="1"/>
    <col min="15034" max="15034" width="75.7109375" style="44" customWidth="1"/>
    <col min="15035" max="15035" width="5.42578125" style="44" customWidth="1"/>
    <col min="15036" max="15036" width="10.85546875" style="44" customWidth="1"/>
    <col min="15037" max="15037" width="13.140625" style="44" customWidth="1"/>
    <col min="15038" max="15038" width="18.28515625" style="44" customWidth="1"/>
    <col min="15039" max="15039" width="9.140625" style="44"/>
    <col min="15040" max="15040" width="9.140625" style="44" customWidth="1"/>
    <col min="15041" max="15288" width="9.140625" style="44"/>
    <col min="15289" max="15289" width="7.7109375" style="44" customWidth="1"/>
    <col min="15290" max="15290" width="75.7109375" style="44" customWidth="1"/>
    <col min="15291" max="15291" width="5.42578125" style="44" customWidth="1"/>
    <col min="15292" max="15292" width="10.85546875" style="44" customWidth="1"/>
    <col min="15293" max="15293" width="13.140625" style="44" customWidth="1"/>
    <col min="15294" max="15294" width="18.28515625" style="44" customWidth="1"/>
    <col min="15295" max="15295" width="9.140625" style="44"/>
    <col min="15296" max="15296" width="9.140625" style="44" customWidth="1"/>
    <col min="15297" max="15544" width="9.140625" style="44"/>
    <col min="15545" max="15545" width="7.7109375" style="44" customWidth="1"/>
    <col min="15546" max="15546" width="75.7109375" style="44" customWidth="1"/>
    <col min="15547" max="15547" width="5.42578125" style="44" customWidth="1"/>
    <col min="15548" max="15548" width="10.85546875" style="44" customWidth="1"/>
    <col min="15549" max="15549" width="13.140625" style="44" customWidth="1"/>
    <col min="15550" max="15550" width="18.28515625" style="44" customWidth="1"/>
    <col min="15551" max="15551" width="9.140625" style="44"/>
    <col min="15552" max="15552" width="9.140625" style="44" customWidth="1"/>
    <col min="15553" max="15800" width="9.140625" style="44"/>
    <col min="15801" max="15801" width="7.7109375" style="44" customWidth="1"/>
    <col min="15802" max="15802" width="75.7109375" style="44" customWidth="1"/>
    <col min="15803" max="15803" width="5.42578125" style="44" customWidth="1"/>
    <col min="15804" max="15804" width="10.85546875" style="44" customWidth="1"/>
    <col min="15805" max="15805" width="13.140625" style="44" customWidth="1"/>
    <col min="15806" max="15806" width="18.28515625" style="44" customWidth="1"/>
    <col min="15807" max="15807" width="9.140625" style="44"/>
    <col min="15808" max="15808" width="9.140625" style="44" customWidth="1"/>
    <col min="15809" max="16056" width="9.140625" style="44"/>
    <col min="16057" max="16057" width="7.7109375" style="44" customWidth="1"/>
    <col min="16058" max="16058" width="75.7109375" style="44" customWidth="1"/>
    <col min="16059" max="16059" width="5.42578125" style="44" customWidth="1"/>
    <col min="16060" max="16060" width="10.85546875" style="44" customWidth="1"/>
    <col min="16061" max="16061" width="13.140625" style="44" customWidth="1"/>
    <col min="16062" max="16062" width="18.28515625" style="44" customWidth="1"/>
    <col min="16063" max="16063" width="9.140625" style="44"/>
    <col min="16064" max="16064" width="9.140625" style="44" customWidth="1"/>
    <col min="16065" max="16384" width="9.140625" style="44"/>
  </cols>
  <sheetData>
    <row r="2" spans="1:7" s="46" customFormat="1" ht="15.75">
      <c r="A2" s="117" t="s">
        <v>882</v>
      </c>
      <c r="B2" s="45"/>
      <c r="C2" s="45"/>
      <c r="D2" s="45"/>
      <c r="E2" s="45"/>
      <c r="F2" s="45"/>
      <c r="G2" s="47"/>
    </row>
    <row r="3" spans="1:7" s="46" customFormat="1" ht="16.5" thickBot="1">
      <c r="A3" s="48" t="s">
        <v>881</v>
      </c>
      <c r="B3" s="49"/>
      <c r="C3" s="49"/>
      <c r="D3" s="49"/>
      <c r="E3" s="49"/>
      <c r="F3" s="49"/>
      <c r="G3" s="47"/>
    </row>
    <row r="4" spans="1:7" s="46" customFormat="1" ht="18.75" thickBot="1">
      <c r="A4" s="620" t="s">
        <v>439</v>
      </c>
      <c r="B4" s="621"/>
      <c r="C4" s="621"/>
      <c r="D4" s="621"/>
      <c r="E4" s="621"/>
      <c r="F4" s="622"/>
      <c r="G4" s="47"/>
    </row>
    <row r="5" spans="1:7" s="46" customFormat="1">
      <c r="A5" s="619"/>
      <c r="B5" s="619"/>
      <c r="C5" s="619"/>
      <c r="D5" s="619"/>
      <c r="E5" s="619"/>
      <c r="F5" s="619"/>
      <c r="G5" s="47"/>
    </row>
    <row r="6" spans="1:7" s="46" customFormat="1">
      <c r="A6" s="554"/>
      <c r="B6" s="554"/>
      <c r="C6" s="554"/>
      <c r="D6" s="554"/>
      <c r="E6" s="554"/>
      <c r="F6" s="554"/>
      <c r="G6" s="47"/>
    </row>
    <row r="7" spans="1:7" s="46" customFormat="1">
      <c r="A7" s="151"/>
      <c r="B7" s="151"/>
      <c r="C7" s="151"/>
      <c r="D7" s="151"/>
      <c r="E7" s="151"/>
      <c r="F7" s="151"/>
      <c r="G7" s="47"/>
    </row>
    <row r="8" spans="1:7" s="50" customFormat="1" ht="15.75">
      <c r="A8" s="242" t="s">
        <v>41</v>
      </c>
      <c r="B8" s="243" t="s">
        <v>42</v>
      </c>
      <c r="C8" s="244" t="s">
        <v>43</v>
      </c>
      <c r="D8" s="204" t="s">
        <v>44</v>
      </c>
      <c r="E8" s="205" t="s">
        <v>45</v>
      </c>
      <c r="F8" s="206" t="s">
        <v>46</v>
      </c>
      <c r="G8" s="47"/>
    </row>
    <row r="9" spans="1:7" s="50" customFormat="1" ht="15.75">
      <c r="A9" s="245"/>
      <c r="B9" s="246"/>
      <c r="C9" s="247"/>
      <c r="D9" s="51"/>
      <c r="E9" s="52"/>
      <c r="F9" s="53"/>
      <c r="G9" s="47"/>
    </row>
    <row r="10" spans="1:7" s="56" customFormat="1" ht="16.5" thickBot="1">
      <c r="A10" s="207" t="s">
        <v>47</v>
      </c>
      <c r="B10" s="208" t="s">
        <v>48</v>
      </c>
      <c r="C10" s="207"/>
      <c r="D10" s="209"/>
      <c r="E10" s="209"/>
      <c r="F10" s="208"/>
    </row>
    <row r="11" spans="1:7" s="56" customFormat="1" ht="16.5" thickBot="1">
      <c r="A11" s="248"/>
      <c r="B11" s="249"/>
      <c r="C11" s="250"/>
      <c r="D11" s="210"/>
      <c r="E11" s="210"/>
      <c r="F11" s="211"/>
    </row>
    <row r="12" spans="1:7" s="47" customFormat="1" ht="185.25">
      <c r="A12" s="152" t="s">
        <v>49</v>
      </c>
      <c r="B12" s="103" t="s">
        <v>213</v>
      </c>
      <c r="C12" s="153"/>
      <c r="D12" s="60"/>
      <c r="E12" s="61"/>
      <c r="F12" s="62"/>
    </row>
    <row r="13" spans="1:7" s="47" customFormat="1" ht="57">
      <c r="A13" s="69"/>
      <c r="B13" s="103" t="s">
        <v>50</v>
      </c>
      <c r="C13" s="154"/>
      <c r="D13" s="60"/>
      <c r="E13" s="60"/>
      <c r="F13" s="63"/>
    </row>
    <row r="14" spans="1:7" s="47" customFormat="1">
      <c r="A14" s="69"/>
      <c r="B14" s="103" t="s">
        <v>51</v>
      </c>
      <c r="C14" s="148" t="s">
        <v>52</v>
      </c>
      <c r="D14" s="147">
        <v>502</v>
      </c>
      <c r="E14" s="630"/>
      <c r="F14" s="150">
        <f>D14*E14</f>
        <v>0</v>
      </c>
    </row>
    <row r="15" spans="1:7" s="47" customFormat="1">
      <c r="A15" s="69"/>
      <c r="B15" s="64"/>
      <c r="C15" s="148"/>
      <c r="D15" s="147"/>
      <c r="E15" s="65"/>
      <c r="F15" s="150"/>
    </row>
    <row r="16" spans="1:7" s="47" customFormat="1" ht="57">
      <c r="A16" s="69" t="s">
        <v>691</v>
      </c>
      <c r="B16" s="105" t="s">
        <v>176</v>
      </c>
      <c r="C16" s="148"/>
      <c r="D16" s="147"/>
      <c r="E16" s="65"/>
      <c r="F16" s="150"/>
    </row>
    <row r="17" spans="1:6" s="47" customFormat="1" ht="18.75">
      <c r="A17" s="67"/>
      <c r="B17" s="68" t="s">
        <v>177</v>
      </c>
      <c r="C17" s="148" t="s">
        <v>1</v>
      </c>
      <c r="D17" s="147">
        <v>1</v>
      </c>
      <c r="E17" s="630"/>
      <c r="F17" s="150">
        <f>D17*E17</f>
        <v>0</v>
      </c>
    </row>
    <row r="18" spans="1:6" s="47" customFormat="1" ht="18.75">
      <c r="A18" s="67"/>
      <c r="B18" s="111" t="s">
        <v>53</v>
      </c>
      <c r="C18" s="148" t="s">
        <v>1</v>
      </c>
      <c r="D18" s="147">
        <v>1</v>
      </c>
      <c r="E18" s="630"/>
      <c r="F18" s="150">
        <f t="shared" ref="F18:F22" si="0">D18*E18</f>
        <v>0</v>
      </c>
    </row>
    <row r="19" spans="1:6" s="47" customFormat="1" ht="18.75">
      <c r="A19" s="67"/>
      <c r="B19" s="111" t="s">
        <v>178</v>
      </c>
      <c r="C19" s="148" t="s">
        <v>1</v>
      </c>
      <c r="D19" s="147">
        <v>1</v>
      </c>
      <c r="E19" s="630"/>
      <c r="F19" s="150">
        <f t="shared" si="0"/>
        <v>0</v>
      </c>
    </row>
    <row r="20" spans="1:6" s="47" customFormat="1" ht="18.75">
      <c r="A20" s="67"/>
      <c r="B20" s="111" t="s">
        <v>541</v>
      </c>
      <c r="C20" s="148" t="s">
        <v>1</v>
      </c>
      <c r="D20" s="147">
        <v>1</v>
      </c>
      <c r="E20" s="630"/>
      <c r="F20" s="150">
        <f t="shared" si="0"/>
        <v>0</v>
      </c>
    </row>
    <row r="21" spans="1:6" s="47" customFormat="1" ht="42.75">
      <c r="A21" s="67"/>
      <c r="B21" s="68" t="s">
        <v>927</v>
      </c>
      <c r="C21" s="148" t="s">
        <v>1</v>
      </c>
      <c r="D21" s="147">
        <v>5</v>
      </c>
      <c r="E21" s="630"/>
      <c r="F21" s="150">
        <f t="shared" si="0"/>
        <v>0</v>
      </c>
    </row>
    <row r="22" spans="1:6" s="47" customFormat="1" ht="18.75">
      <c r="A22" s="67"/>
      <c r="B22" s="68" t="s">
        <v>542</v>
      </c>
      <c r="C22" s="148" t="s">
        <v>1</v>
      </c>
      <c r="D22" s="147">
        <v>1</v>
      </c>
      <c r="E22" s="630"/>
      <c r="F22" s="150">
        <f t="shared" si="0"/>
        <v>0</v>
      </c>
    </row>
    <row r="23" spans="1:6" s="47" customFormat="1" ht="18.75">
      <c r="A23" s="67"/>
      <c r="B23" s="68" t="s">
        <v>926</v>
      </c>
      <c r="C23" s="148" t="s">
        <v>1</v>
      </c>
      <c r="D23" s="147">
        <v>1</v>
      </c>
      <c r="E23" s="630"/>
      <c r="F23" s="150">
        <f t="shared" ref="F23" si="1">D23*E23</f>
        <v>0</v>
      </c>
    </row>
    <row r="24" spans="1:6" s="47" customFormat="1" ht="18.75">
      <c r="A24" s="67"/>
      <c r="B24" s="68" t="s">
        <v>892</v>
      </c>
      <c r="C24" s="148" t="s">
        <v>1</v>
      </c>
      <c r="D24" s="147">
        <v>1</v>
      </c>
      <c r="E24" s="630"/>
      <c r="F24" s="150">
        <f>D24*E24</f>
        <v>0</v>
      </c>
    </row>
    <row r="25" spans="1:6" s="47" customFormat="1" ht="18.75">
      <c r="A25" s="67"/>
      <c r="B25" s="68"/>
      <c r="C25" s="148"/>
      <c r="D25" s="147"/>
      <c r="E25" s="65"/>
      <c r="F25" s="150"/>
    </row>
    <row r="26" spans="1:6" s="47" customFormat="1" ht="42.75">
      <c r="A26" s="69" t="s">
        <v>705</v>
      </c>
      <c r="B26" s="103" t="s">
        <v>893</v>
      </c>
      <c r="C26" s="148"/>
      <c r="D26" s="147"/>
      <c r="E26" s="65"/>
      <c r="F26" s="150"/>
    </row>
    <row r="27" spans="1:6" s="47" customFormat="1" ht="28.5">
      <c r="A27" s="69"/>
      <c r="B27" s="103" t="s">
        <v>547</v>
      </c>
      <c r="C27" s="148"/>
      <c r="D27" s="147"/>
      <c r="E27" s="65"/>
      <c r="F27" s="150"/>
    </row>
    <row r="28" spans="1:6" s="47" customFormat="1" ht="28.5">
      <c r="A28" s="69"/>
      <c r="B28" s="103" t="s">
        <v>140</v>
      </c>
      <c r="C28" s="148"/>
      <c r="D28" s="147"/>
      <c r="E28" s="65"/>
      <c r="F28" s="150"/>
    </row>
    <row r="29" spans="1:6" s="47" customFormat="1">
      <c r="A29" s="69"/>
      <c r="B29" s="159" t="s">
        <v>141</v>
      </c>
      <c r="C29" s="148" t="s">
        <v>142</v>
      </c>
      <c r="D29" s="147">
        <v>25</v>
      </c>
      <c r="E29" s="630"/>
      <c r="F29" s="150">
        <f>D29*E29</f>
        <v>0</v>
      </c>
    </row>
    <row r="30" spans="1:6" s="47" customFormat="1">
      <c r="A30" s="69"/>
      <c r="B30" s="159"/>
      <c r="C30" s="148"/>
      <c r="D30" s="147"/>
      <c r="E30" s="65"/>
      <c r="F30" s="150"/>
    </row>
    <row r="31" spans="1:6" s="47" customFormat="1" ht="42.75">
      <c r="A31" s="69" t="s">
        <v>706</v>
      </c>
      <c r="B31" s="103" t="s">
        <v>550</v>
      </c>
      <c r="C31" s="148"/>
      <c r="D31" s="147"/>
      <c r="E31" s="65"/>
      <c r="F31" s="150"/>
    </row>
    <row r="32" spans="1:6" s="47" customFormat="1" ht="28.5">
      <c r="A32" s="69"/>
      <c r="B32" s="111" t="s">
        <v>548</v>
      </c>
      <c r="C32" s="148"/>
      <c r="D32" s="147"/>
      <c r="E32" s="65"/>
      <c r="F32" s="150"/>
    </row>
    <row r="33" spans="1:6" s="47" customFormat="1">
      <c r="A33" s="69"/>
      <c r="B33" s="111" t="s">
        <v>549</v>
      </c>
      <c r="C33" s="148" t="s">
        <v>1</v>
      </c>
      <c r="D33" s="147">
        <v>6</v>
      </c>
      <c r="E33" s="630"/>
      <c r="F33" s="150">
        <f>D33*E33</f>
        <v>0</v>
      </c>
    </row>
    <row r="34" spans="1:6" s="47" customFormat="1">
      <c r="A34" s="69"/>
      <c r="B34" s="111"/>
      <c r="C34" s="148"/>
      <c r="D34" s="147"/>
      <c r="E34" s="65"/>
      <c r="F34" s="150"/>
    </row>
    <row r="35" spans="1:6" s="47" customFormat="1" ht="85.5">
      <c r="A35" s="69" t="s">
        <v>54</v>
      </c>
      <c r="B35" s="103" t="s">
        <v>894</v>
      </c>
      <c r="C35" s="148"/>
      <c r="D35" s="147"/>
      <c r="E35" s="65"/>
      <c r="F35" s="150"/>
    </row>
    <row r="36" spans="1:6" s="47" customFormat="1">
      <c r="A36" s="69"/>
      <c r="B36" s="111" t="s">
        <v>553</v>
      </c>
      <c r="C36" s="148"/>
      <c r="D36" s="147"/>
      <c r="E36" s="65"/>
      <c r="F36" s="150"/>
    </row>
    <row r="37" spans="1:6" s="47" customFormat="1">
      <c r="A37" s="69"/>
      <c r="B37" s="111" t="s">
        <v>561</v>
      </c>
      <c r="C37" s="148" t="s">
        <v>1</v>
      </c>
      <c r="D37" s="147">
        <v>2</v>
      </c>
      <c r="E37" s="630"/>
      <c r="F37" s="150">
        <f>D37*E37</f>
        <v>0</v>
      </c>
    </row>
    <row r="38" spans="1:6" s="47" customFormat="1">
      <c r="A38" s="69"/>
      <c r="B38" s="111" t="s">
        <v>554</v>
      </c>
      <c r="C38" s="148" t="s">
        <v>1</v>
      </c>
      <c r="D38" s="147">
        <v>1</v>
      </c>
      <c r="E38" s="630"/>
      <c r="F38" s="150">
        <f>D38*E38</f>
        <v>0</v>
      </c>
    </row>
    <row r="39" spans="1:6" s="47" customFormat="1">
      <c r="A39" s="69"/>
      <c r="B39" s="111" t="s">
        <v>555</v>
      </c>
      <c r="C39" s="148" t="s">
        <v>1</v>
      </c>
      <c r="D39" s="147">
        <v>2</v>
      </c>
      <c r="E39" s="630"/>
      <c r="F39" s="150">
        <f>D39*E39</f>
        <v>0</v>
      </c>
    </row>
    <row r="40" spans="1:6" s="47" customFormat="1">
      <c r="A40" s="69"/>
      <c r="B40" s="111" t="s">
        <v>556</v>
      </c>
      <c r="C40" s="148" t="s">
        <v>1</v>
      </c>
      <c r="D40" s="147">
        <v>2</v>
      </c>
      <c r="E40" s="630"/>
      <c r="F40" s="150">
        <f>D40*E40</f>
        <v>0</v>
      </c>
    </row>
    <row r="41" spans="1:6" s="47" customFormat="1">
      <c r="A41" s="69"/>
      <c r="B41" s="111" t="s">
        <v>557</v>
      </c>
      <c r="C41" s="148" t="s">
        <v>1</v>
      </c>
      <c r="D41" s="147">
        <v>2</v>
      </c>
      <c r="E41" s="630"/>
      <c r="F41" s="150">
        <f>D41*E41</f>
        <v>0</v>
      </c>
    </row>
    <row r="42" spans="1:6" s="47" customFormat="1">
      <c r="A42" s="69"/>
      <c r="B42" s="111"/>
      <c r="C42" s="148"/>
      <c r="D42" s="147"/>
      <c r="E42" s="65"/>
      <c r="F42" s="150"/>
    </row>
    <row r="43" spans="1:6" s="47" customFormat="1" ht="85.5">
      <c r="A43" s="69" t="s">
        <v>707</v>
      </c>
      <c r="B43" s="103" t="s">
        <v>692</v>
      </c>
      <c r="C43" s="148"/>
      <c r="D43" s="147"/>
      <c r="E43" s="65"/>
      <c r="F43" s="150"/>
    </row>
    <row r="44" spans="1:6" s="47" customFormat="1">
      <c r="A44" s="69"/>
      <c r="B44" s="103" t="s">
        <v>562</v>
      </c>
      <c r="C44" s="148" t="s">
        <v>52</v>
      </c>
      <c r="D44" s="147">
        <v>36.299999999999997</v>
      </c>
      <c r="E44" s="630"/>
      <c r="F44" s="150">
        <f>D44*E44</f>
        <v>0</v>
      </c>
    </row>
    <row r="45" spans="1:6" s="47" customFormat="1">
      <c r="A45" s="69"/>
      <c r="B45" s="111"/>
      <c r="C45" s="148"/>
      <c r="D45" s="147"/>
      <c r="E45" s="65"/>
      <c r="F45" s="150"/>
    </row>
    <row r="46" spans="1:6" s="47" customFormat="1" ht="28.5">
      <c r="A46" s="69" t="s">
        <v>57</v>
      </c>
      <c r="B46" s="103" t="s">
        <v>559</v>
      </c>
      <c r="C46" s="148"/>
      <c r="D46" s="147"/>
      <c r="E46" s="65"/>
      <c r="F46" s="150"/>
    </row>
    <row r="47" spans="1:6" s="47" customFormat="1">
      <c r="A47" s="69"/>
      <c r="B47" s="103" t="s">
        <v>150</v>
      </c>
      <c r="C47" s="148"/>
      <c r="D47" s="147"/>
      <c r="E47" s="65"/>
      <c r="F47" s="150"/>
    </row>
    <row r="48" spans="1:6" s="47" customFormat="1">
      <c r="A48" s="69"/>
      <c r="B48" s="103" t="s">
        <v>558</v>
      </c>
      <c r="C48" s="148" t="s">
        <v>1</v>
      </c>
      <c r="D48" s="147">
        <v>3</v>
      </c>
      <c r="E48" s="630"/>
      <c r="F48" s="150">
        <f>D48*E48</f>
        <v>0</v>
      </c>
    </row>
    <row r="49" spans="1:6" s="47" customFormat="1" ht="18.75">
      <c r="A49" s="67"/>
      <c r="B49" s="251"/>
      <c r="C49" s="148"/>
      <c r="D49" s="147"/>
      <c r="E49" s="65"/>
      <c r="F49" s="150"/>
    </row>
    <row r="50" spans="1:6" s="16" customFormat="1" ht="42.75">
      <c r="A50" s="69" t="s">
        <v>708</v>
      </c>
      <c r="B50" s="103" t="s">
        <v>543</v>
      </c>
      <c r="C50" s="148"/>
      <c r="D50" s="147"/>
      <c r="E50" s="65"/>
      <c r="F50" s="150"/>
    </row>
    <row r="51" spans="1:6" s="16" customFormat="1">
      <c r="A51" s="69"/>
      <c r="B51" s="103" t="s">
        <v>150</v>
      </c>
      <c r="C51" s="148"/>
      <c r="D51" s="147"/>
      <c r="E51" s="65"/>
      <c r="F51" s="150"/>
    </row>
    <row r="52" spans="1:6" s="16" customFormat="1">
      <c r="A52" s="69"/>
      <c r="B52" s="103" t="s">
        <v>552</v>
      </c>
      <c r="C52" s="148" t="s">
        <v>12</v>
      </c>
      <c r="D52" s="147">
        <v>16</v>
      </c>
      <c r="E52" s="630"/>
      <c r="F52" s="150">
        <f>D52*E52</f>
        <v>0</v>
      </c>
    </row>
    <row r="53" spans="1:6" s="16" customFormat="1">
      <c r="A53" s="69"/>
      <c r="B53" s="64"/>
      <c r="C53" s="148"/>
      <c r="D53" s="147"/>
      <c r="E53" s="65"/>
      <c r="F53" s="150"/>
    </row>
    <row r="54" spans="1:6" s="16" customFormat="1" ht="42.75">
      <c r="A54" s="69" t="s">
        <v>709</v>
      </c>
      <c r="B54" s="111" t="s">
        <v>179</v>
      </c>
      <c r="C54" s="148"/>
      <c r="D54" s="147"/>
      <c r="E54" s="65"/>
      <c r="F54" s="150"/>
    </row>
    <row r="55" spans="1:6" s="16" customFormat="1">
      <c r="A55" s="69"/>
      <c r="B55" s="103" t="s">
        <v>150</v>
      </c>
      <c r="C55" s="148"/>
      <c r="D55" s="147"/>
      <c r="E55" s="65"/>
      <c r="F55" s="150">
        <f>D55*E55</f>
        <v>0</v>
      </c>
    </row>
    <row r="56" spans="1:6" s="16" customFormat="1">
      <c r="A56" s="69"/>
      <c r="B56" s="103" t="s">
        <v>56</v>
      </c>
      <c r="C56" s="148" t="s">
        <v>12</v>
      </c>
      <c r="D56" s="147">
        <v>47</v>
      </c>
      <c r="E56" s="630"/>
      <c r="F56" s="150">
        <f>D56*E56</f>
        <v>0</v>
      </c>
    </row>
    <row r="57" spans="1:6" s="16" customFormat="1">
      <c r="A57" s="69"/>
      <c r="B57" s="103"/>
      <c r="C57" s="148"/>
      <c r="D57" s="147"/>
      <c r="E57" s="65"/>
      <c r="F57" s="150"/>
    </row>
    <row r="58" spans="1:6" s="16" customFormat="1" ht="57">
      <c r="A58" s="69" t="s">
        <v>710</v>
      </c>
      <c r="B58" s="103" t="s">
        <v>693</v>
      </c>
      <c r="C58" s="148"/>
      <c r="D58" s="147"/>
      <c r="E58" s="65"/>
      <c r="F58" s="150"/>
    </row>
    <row r="59" spans="1:6" s="16" customFormat="1">
      <c r="A59" s="69"/>
      <c r="B59" s="103" t="s">
        <v>150</v>
      </c>
      <c r="C59" s="148"/>
      <c r="D59" s="147"/>
      <c r="E59" s="65"/>
      <c r="F59" s="150"/>
    </row>
    <row r="60" spans="1:6" s="16" customFormat="1">
      <c r="A60" s="69"/>
      <c r="B60" s="103" t="s">
        <v>55</v>
      </c>
      <c r="C60" s="148" t="s">
        <v>12</v>
      </c>
      <c r="D60" s="147">
        <v>6.5</v>
      </c>
      <c r="E60" s="630"/>
      <c r="F60" s="150">
        <f>D60*E60</f>
        <v>0</v>
      </c>
    </row>
    <row r="61" spans="1:6" s="16" customFormat="1">
      <c r="A61" s="69"/>
      <c r="B61" s="64"/>
      <c r="C61" s="148"/>
      <c r="D61" s="147"/>
      <c r="E61" s="65"/>
      <c r="F61" s="150"/>
    </row>
    <row r="62" spans="1:6" s="16" customFormat="1" ht="57">
      <c r="A62" s="69" t="s">
        <v>191</v>
      </c>
      <c r="B62" s="111" t="s">
        <v>855</v>
      </c>
      <c r="C62" s="148"/>
      <c r="D62" s="147"/>
      <c r="E62" s="65"/>
      <c r="F62" s="150"/>
    </row>
    <row r="63" spans="1:6" s="16" customFormat="1" ht="42.75">
      <c r="A63" s="69"/>
      <c r="B63" s="111" t="s">
        <v>895</v>
      </c>
      <c r="C63" s="148"/>
      <c r="D63" s="147"/>
      <c r="E63" s="65"/>
      <c r="F63" s="150"/>
    </row>
    <row r="64" spans="1:6" s="16" customFormat="1" ht="57">
      <c r="A64" s="69"/>
      <c r="B64" s="103" t="s">
        <v>148</v>
      </c>
      <c r="C64" s="148"/>
      <c r="D64" s="147"/>
      <c r="E64" s="65"/>
      <c r="F64" s="150"/>
    </row>
    <row r="65" spans="1:6" s="16" customFormat="1" ht="57">
      <c r="A65" s="69"/>
      <c r="B65" s="103" t="s">
        <v>149</v>
      </c>
      <c r="C65" s="148"/>
      <c r="D65" s="147"/>
      <c r="E65" s="65"/>
      <c r="F65" s="150"/>
    </row>
    <row r="66" spans="1:6" s="16" customFormat="1" ht="28.5">
      <c r="A66" s="69"/>
      <c r="B66" s="155" t="s">
        <v>180</v>
      </c>
      <c r="C66" s="148"/>
      <c r="D66" s="147"/>
      <c r="E66" s="65"/>
      <c r="F66" s="150"/>
    </row>
    <row r="67" spans="1:6" s="16" customFormat="1" ht="28.5">
      <c r="A67" s="69"/>
      <c r="B67" s="111" t="s">
        <v>58</v>
      </c>
      <c r="C67" s="148"/>
      <c r="D67" s="147"/>
      <c r="E67" s="65"/>
      <c r="F67" s="150"/>
    </row>
    <row r="68" spans="1:6" s="16" customFormat="1">
      <c r="A68" s="69"/>
      <c r="B68" s="103" t="s">
        <v>59</v>
      </c>
      <c r="C68" s="148" t="s">
        <v>52</v>
      </c>
      <c r="D68" s="147">
        <v>3.3</v>
      </c>
      <c r="E68" s="630"/>
      <c r="F68" s="150">
        <f>D68*E68</f>
        <v>0</v>
      </c>
    </row>
    <row r="69" spans="1:6" s="16" customFormat="1">
      <c r="A69" s="69"/>
      <c r="B69" s="64"/>
      <c r="C69" s="148"/>
      <c r="D69" s="147"/>
      <c r="E69" s="65"/>
      <c r="F69" s="150"/>
    </row>
    <row r="70" spans="1:6" s="16" customFormat="1" ht="71.25">
      <c r="A70" s="69" t="s">
        <v>711</v>
      </c>
      <c r="B70" s="160" t="s">
        <v>896</v>
      </c>
      <c r="C70" s="148"/>
      <c r="D70" s="147"/>
      <c r="E70" s="65"/>
      <c r="F70" s="150"/>
    </row>
    <row r="71" spans="1:6" s="16" customFormat="1">
      <c r="A71" s="69"/>
      <c r="B71" s="103" t="s">
        <v>551</v>
      </c>
      <c r="C71" s="148"/>
      <c r="D71" s="147"/>
      <c r="E71" s="65"/>
      <c r="F71" s="150"/>
    </row>
    <row r="72" spans="1:6" s="16" customFormat="1">
      <c r="A72" s="69"/>
      <c r="B72" s="106" t="s">
        <v>928</v>
      </c>
      <c r="C72" s="157" t="s">
        <v>52</v>
      </c>
      <c r="D72" s="147">
        <v>111</v>
      </c>
      <c r="E72" s="631"/>
      <c r="F72" s="575">
        <f>D72*E72</f>
        <v>0</v>
      </c>
    </row>
    <row r="73" spans="1:6" s="16" customFormat="1">
      <c r="A73" s="69"/>
      <c r="B73" s="106" t="s">
        <v>929</v>
      </c>
      <c r="C73" s="157" t="s">
        <v>52</v>
      </c>
      <c r="D73" s="147">
        <v>111</v>
      </c>
      <c r="E73" s="631"/>
      <c r="F73" s="575">
        <f>D73*E73</f>
        <v>0</v>
      </c>
    </row>
    <row r="74" spans="1:6" s="16" customFormat="1">
      <c r="A74" s="69"/>
      <c r="B74" s="106" t="s">
        <v>930</v>
      </c>
      <c r="C74" s="157" t="s">
        <v>52</v>
      </c>
      <c r="D74" s="147">
        <v>111</v>
      </c>
      <c r="E74" s="631"/>
      <c r="F74" s="575">
        <f>D74*E74</f>
        <v>0</v>
      </c>
    </row>
    <row r="75" spans="1:6" s="16" customFormat="1">
      <c r="A75" s="69"/>
      <c r="B75" s="106" t="s">
        <v>931</v>
      </c>
      <c r="C75" s="157" t="s">
        <v>52</v>
      </c>
      <c r="D75" s="147">
        <v>111</v>
      </c>
      <c r="E75" s="631"/>
      <c r="F75" s="575">
        <f>D75*E75</f>
        <v>0</v>
      </c>
    </row>
    <row r="76" spans="1:6" s="16" customFormat="1">
      <c r="A76" s="69"/>
      <c r="B76" s="103"/>
      <c r="C76" s="148"/>
      <c r="D76" s="147"/>
      <c r="E76" s="65"/>
      <c r="F76" s="150"/>
    </row>
    <row r="77" spans="1:6" s="16" customFormat="1" ht="71.25">
      <c r="A77" s="156" t="s">
        <v>61</v>
      </c>
      <c r="B77" s="106" t="s">
        <v>560</v>
      </c>
      <c r="C77" s="157"/>
      <c r="D77" s="147"/>
      <c r="E77" s="65"/>
      <c r="F77" s="150"/>
    </row>
    <row r="78" spans="1:6" s="16" customFormat="1" ht="18.75">
      <c r="A78" s="104"/>
      <c r="B78" s="105" t="s">
        <v>150</v>
      </c>
      <c r="C78" s="157"/>
      <c r="D78" s="147"/>
      <c r="E78" s="65"/>
      <c r="F78" s="150"/>
    </row>
    <row r="79" spans="1:6" s="16" customFormat="1" ht="18.75">
      <c r="A79" s="104"/>
      <c r="B79" s="103" t="s">
        <v>551</v>
      </c>
      <c r="C79" s="157" t="s">
        <v>52</v>
      </c>
      <c r="D79" s="147">
        <v>39.6</v>
      </c>
      <c r="E79" s="630"/>
      <c r="F79" s="150">
        <f>D79*E79</f>
        <v>0</v>
      </c>
    </row>
    <row r="80" spans="1:6" s="16" customFormat="1">
      <c r="A80" s="69"/>
      <c r="B80" s="103"/>
      <c r="C80" s="148"/>
      <c r="D80" s="147"/>
      <c r="E80" s="65"/>
      <c r="F80" s="150"/>
    </row>
    <row r="81" spans="1:6" s="16" customFormat="1" ht="85.5">
      <c r="A81" s="156" t="s">
        <v>712</v>
      </c>
      <c r="B81" s="105" t="s">
        <v>544</v>
      </c>
      <c r="C81" s="157"/>
      <c r="D81" s="147"/>
      <c r="E81" s="65"/>
      <c r="F81" s="150"/>
    </row>
    <row r="82" spans="1:6" s="16" customFormat="1" ht="18.75">
      <c r="A82" s="104"/>
      <c r="B82" s="105" t="s">
        <v>150</v>
      </c>
      <c r="C82" s="157"/>
      <c r="D82" s="147"/>
      <c r="E82" s="65"/>
      <c r="F82" s="150"/>
    </row>
    <row r="83" spans="1:6" s="16" customFormat="1" ht="28.5">
      <c r="A83" s="104"/>
      <c r="B83" s="113" t="s">
        <v>121</v>
      </c>
      <c r="C83" s="157"/>
      <c r="D83" s="147"/>
      <c r="E83" s="65"/>
      <c r="F83" s="150"/>
    </row>
    <row r="84" spans="1:6" s="16" customFormat="1" ht="18.75">
      <c r="A84" s="104"/>
      <c r="B84" s="106" t="s">
        <v>545</v>
      </c>
      <c r="C84" s="157" t="s">
        <v>52</v>
      </c>
      <c r="D84" s="147">
        <v>10.56</v>
      </c>
      <c r="E84" s="630"/>
      <c r="F84" s="150">
        <f>D84*E84</f>
        <v>0</v>
      </c>
    </row>
    <row r="85" spans="1:6" s="16" customFormat="1">
      <c r="A85" s="69"/>
      <c r="B85" s="252"/>
      <c r="C85" s="148"/>
      <c r="D85" s="147"/>
      <c r="E85" s="65"/>
      <c r="F85" s="150"/>
    </row>
    <row r="86" spans="1:6" s="16" customFormat="1" ht="28.5">
      <c r="A86" s="69" t="s">
        <v>713</v>
      </c>
      <c r="B86" s="103" t="s">
        <v>897</v>
      </c>
      <c r="C86" s="148"/>
      <c r="D86" s="147"/>
      <c r="E86" s="65"/>
      <c r="F86" s="150"/>
    </row>
    <row r="87" spans="1:6" s="16" customFormat="1">
      <c r="A87" s="69"/>
      <c r="B87" s="103" t="s">
        <v>150</v>
      </c>
      <c r="C87" s="158"/>
      <c r="D87" s="147"/>
      <c r="E87" s="65"/>
      <c r="F87" s="150"/>
    </row>
    <row r="88" spans="1:6" s="16" customFormat="1">
      <c r="A88" s="69"/>
      <c r="B88" s="103"/>
      <c r="C88" s="158"/>
      <c r="D88" s="147"/>
      <c r="E88" s="65"/>
      <c r="F88" s="150"/>
    </row>
    <row r="89" spans="1:6" s="16" customFormat="1">
      <c r="A89" s="69"/>
      <c r="B89" s="103" t="s">
        <v>546</v>
      </c>
      <c r="C89" s="158"/>
      <c r="D89" s="147"/>
      <c r="E89" s="65"/>
      <c r="F89" s="150"/>
    </row>
    <row r="90" spans="1:6" s="16" customFormat="1">
      <c r="A90" s="69"/>
      <c r="B90" s="111" t="s">
        <v>62</v>
      </c>
      <c r="C90" s="148" t="s">
        <v>1</v>
      </c>
      <c r="D90" s="147">
        <v>7</v>
      </c>
      <c r="E90" s="630"/>
      <c r="F90" s="150">
        <f>D90*E90</f>
        <v>0</v>
      </c>
    </row>
    <row r="91" spans="1:6" s="16" customFormat="1">
      <c r="A91" s="69"/>
      <c r="B91" s="111" t="s">
        <v>63</v>
      </c>
      <c r="C91" s="148" t="s">
        <v>1</v>
      </c>
      <c r="D91" s="147">
        <v>8</v>
      </c>
      <c r="E91" s="630"/>
      <c r="F91" s="150">
        <f t="shared" ref="F91" si="2">D91*E91</f>
        <v>0</v>
      </c>
    </row>
    <row r="92" spans="1:6" s="16" customFormat="1">
      <c r="A92" s="69"/>
      <c r="B92" s="111"/>
      <c r="C92" s="148"/>
      <c r="D92" s="147"/>
      <c r="E92" s="65"/>
      <c r="F92" s="150"/>
    </row>
    <row r="93" spans="1:6" s="16" customFormat="1">
      <c r="A93" s="69"/>
      <c r="B93" s="103" t="s">
        <v>857</v>
      </c>
      <c r="C93" s="158"/>
      <c r="D93" s="147"/>
      <c r="E93" s="65"/>
      <c r="F93" s="150"/>
    </row>
    <row r="94" spans="1:6" s="16" customFormat="1">
      <c r="A94" s="69"/>
      <c r="B94" s="111" t="s">
        <v>856</v>
      </c>
      <c r="C94" s="148" t="s">
        <v>1</v>
      </c>
      <c r="D94" s="147">
        <v>2</v>
      </c>
      <c r="E94" s="630"/>
      <c r="F94" s="150">
        <f t="shared" ref="F94" si="3">D94*E94</f>
        <v>0</v>
      </c>
    </row>
    <row r="95" spans="1:6" s="16" customFormat="1">
      <c r="A95" s="69"/>
      <c r="B95" s="111"/>
      <c r="C95" s="148"/>
      <c r="D95" s="147"/>
      <c r="E95" s="65"/>
      <c r="F95" s="150"/>
    </row>
    <row r="96" spans="1:6" s="16" customFormat="1" ht="99.75">
      <c r="A96" s="69" t="s">
        <v>714</v>
      </c>
      <c r="B96" s="103" t="s">
        <v>858</v>
      </c>
      <c r="C96" s="148"/>
      <c r="D96" s="147"/>
      <c r="E96" s="65"/>
      <c r="F96" s="150"/>
    </row>
    <row r="97" spans="1:6" s="16" customFormat="1" ht="28.5">
      <c r="A97" s="69"/>
      <c r="B97" s="103" t="s">
        <v>65</v>
      </c>
      <c r="C97" s="148"/>
      <c r="D97" s="147"/>
      <c r="E97" s="65"/>
      <c r="F97" s="150"/>
    </row>
    <row r="98" spans="1:6" s="16" customFormat="1">
      <c r="A98" s="69"/>
      <c r="B98" s="111" t="s">
        <v>859</v>
      </c>
      <c r="C98" s="148" t="s">
        <v>52</v>
      </c>
      <c r="D98" s="147">
        <v>63</v>
      </c>
      <c r="E98" s="630"/>
      <c r="F98" s="150">
        <f>D98*E98</f>
        <v>0</v>
      </c>
    </row>
    <row r="99" spans="1:6" s="16" customFormat="1">
      <c r="A99" s="69"/>
      <c r="B99" s="111"/>
      <c r="C99" s="148"/>
      <c r="D99" s="147"/>
      <c r="E99" s="65"/>
      <c r="F99" s="150"/>
    </row>
    <row r="100" spans="1:6" s="16" customFormat="1" ht="213.75">
      <c r="A100" s="577" t="s">
        <v>64</v>
      </c>
      <c r="B100" s="578" t="s">
        <v>942</v>
      </c>
      <c r="C100" s="579"/>
      <c r="D100" s="580"/>
      <c r="E100" s="581"/>
      <c r="F100" s="582"/>
    </row>
    <row r="101" spans="1:6" s="16" customFormat="1">
      <c r="A101" s="577"/>
      <c r="B101" s="578" t="s">
        <v>943</v>
      </c>
      <c r="C101" s="579" t="s">
        <v>52</v>
      </c>
      <c r="D101" s="147">
        <v>177.04</v>
      </c>
      <c r="E101" s="632"/>
      <c r="F101" s="582">
        <f>D101*E101</f>
        <v>0</v>
      </c>
    </row>
    <row r="102" spans="1:6" s="16" customFormat="1">
      <c r="A102" s="69"/>
      <c r="B102" s="578" t="s">
        <v>940</v>
      </c>
      <c r="C102" s="579" t="s">
        <v>52</v>
      </c>
      <c r="D102" s="147">
        <v>90.96</v>
      </c>
      <c r="E102" s="632"/>
      <c r="F102" s="582">
        <f>D102*E102</f>
        <v>0</v>
      </c>
    </row>
    <row r="103" spans="1:6" s="16" customFormat="1">
      <c r="A103" s="69"/>
      <c r="B103" s="68"/>
      <c r="C103" s="148"/>
      <c r="D103" s="147"/>
      <c r="E103" s="65"/>
      <c r="F103" s="150"/>
    </row>
    <row r="104" spans="1:6" s="16" customFormat="1" ht="57">
      <c r="A104" s="69" t="s">
        <v>67</v>
      </c>
      <c r="B104" s="103" t="s">
        <v>898</v>
      </c>
      <c r="C104" s="148"/>
      <c r="D104" s="147"/>
      <c r="E104" s="65"/>
      <c r="F104" s="150"/>
    </row>
    <row r="105" spans="1:6" s="16" customFormat="1" ht="28.5">
      <c r="A105" s="69"/>
      <c r="B105" s="103" t="s">
        <v>65</v>
      </c>
      <c r="C105" s="148"/>
      <c r="D105" s="147"/>
      <c r="E105" s="65"/>
      <c r="F105" s="150"/>
    </row>
    <row r="106" spans="1:6" s="16" customFormat="1">
      <c r="A106" s="69"/>
      <c r="B106" s="111" t="s">
        <v>66</v>
      </c>
      <c r="C106" s="148" t="s">
        <v>52</v>
      </c>
      <c r="D106" s="147">
        <v>46</v>
      </c>
      <c r="E106" s="630"/>
      <c r="F106" s="150">
        <f>D106*E106</f>
        <v>0</v>
      </c>
    </row>
    <row r="107" spans="1:6" s="16" customFormat="1">
      <c r="A107" s="69"/>
      <c r="B107" s="111"/>
      <c r="C107" s="148"/>
      <c r="D107" s="147"/>
      <c r="E107" s="65"/>
      <c r="F107" s="150"/>
    </row>
    <row r="108" spans="1:6" s="16" customFormat="1" ht="85.5">
      <c r="A108" s="69" t="s">
        <v>941</v>
      </c>
      <c r="B108" s="103" t="s">
        <v>564</v>
      </c>
      <c r="C108" s="148"/>
      <c r="D108" s="147"/>
      <c r="E108" s="65"/>
      <c r="F108" s="150"/>
    </row>
    <row r="109" spans="1:6" s="16" customFormat="1" ht="28.5">
      <c r="A109" s="69"/>
      <c r="B109" s="103" t="s">
        <v>565</v>
      </c>
      <c r="C109" s="148"/>
      <c r="D109" s="147"/>
      <c r="E109" s="65"/>
      <c r="F109" s="150"/>
    </row>
    <row r="110" spans="1:6" s="16" customFormat="1">
      <c r="A110" s="69"/>
      <c r="B110" s="103" t="s">
        <v>563</v>
      </c>
      <c r="C110" s="148" t="s">
        <v>9</v>
      </c>
      <c r="D110" s="147">
        <v>1</v>
      </c>
      <c r="E110" s="630"/>
      <c r="F110" s="150">
        <f t="shared" ref="F110" si="4">D110*E110</f>
        <v>0</v>
      </c>
    </row>
    <row r="111" spans="1:6" s="16" customFormat="1" ht="15.75" thickBot="1">
      <c r="A111" s="265"/>
      <c r="B111" s="569"/>
      <c r="C111" s="262"/>
      <c r="D111" s="570"/>
      <c r="E111" s="282"/>
      <c r="F111" s="571"/>
    </row>
    <row r="112" spans="1:6" s="47" customFormat="1" ht="19.5" thickTop="1">
      <c r="A112" s="67"/>
      <c r="B112" s="253" t="s">
        <v>68</v>
      </c>
      <c r="C112" s="254"/>
      <c r="D112" s="74"/>
      <c r="E112" s="94" t="s">
        <v>0</v>
      </c>
      <c r="F112" s="180">
        <f>SUM(F14:F110)</f>
        <v>0</v>
      </c>
    </row>
    <row r="113" spans="1:6" s="47" customFormat="1" ht="18.75">
      <c r="A113" s="67"/>
      <c r="B113" s="154"/>
      <c r="C113" s="254"/>
      <c r="D113" s="74"/>
      <c r="E113" s="60"/>
      <c r="F113" s="63"/>
    </row>
    <row r="114" spans="1:6" s="75" customFormat="1" ht="16.5" thickBot="1">
      <c r="A114" s="207" t="s">
        <v>69</v>
      </c>
      <c r="B114" s="208" t="s">
        <v>70</v>
      </c>
      <c r="C114" s="207"/>
      <c r="D114" s="209"/>
      <c r="E114" s="209"/>
      <c r="F114" s="208"/>
    </row>
    <row r="115" spans="1:6" s="75" customFormat="1" ht="16.5" thickBot="1">
      <c r="A115" s="248"/>
      <c r="B115" s="249"/>
      <c r="C115" s="250"/>
      <c r="D115" s="210"/>
      <c r="E115" s="210"/>
      <c r="F115" s="211"/>
    </row>
    <row r="116" spans="1:6" s="47" customFormat="1" ht="42.75">
      <c r="A116" s="152" t="s">
        <v>71</v>
      </c>
      <c r="B116" s="103" t="s">
        <v>567</v>
      </c>
      <c r="C116" s="148"/>
      <c r="D116" s="65"/>
      <c r="E116" s="65"/>
      <c r="F116" s="66">
        <f>D116*E116</f>
        <v>0</v>
      </c>
    </row>
    <row r="117" spans="1:6" s="47" customFormat="1" ht="28.5">
      <c r="A117" s="69"/>
      <c r="B117" s="103" t="s">
        <v>181</v>
      </c>
      <c r="C117" s="148"/>
      <c r="D117" s="115"/>
      <c r="E117" s="65"/>
      <c r="F117" s="66"/>
    </row>
    <row r="118" spans="1:6" s="47" customFormat="1">
      <c r="A118" s="69"/>
      <c r="B118" s="161" t="s">
        <v>182</v>
      </c>
      <c r="C118" s="148" t="s">
        <v>60</v>
      </c>
      <c r="D118" s="115">
        <v>7.1</v>
      </c>
      <c r="E118" s="630"/>
      <c r="F118" s="150">
        <f>D118*E118</f>
        <v>0</v>
      </c>
    </row>
    <row r="119" spans="1:6" s="47" customFormat="1">
      <c r="A119" s="69"/>
      <c r="B119" s="64"/>
      <c r="C119" s="255"/>
      <c r="D119" s="115"/>
      <c r="E119" s="65"/>
      <c r="F119" s="150"/>
    </row>
    <row r="120" spans="1:6" s="47" customFormat="1" ht="42.75">
      <c r="A120" s="69" t="s">
        <v>72</v>
      </c>
      <c r="B120" s="105" t="s">
        <v>566</v>
      </c>
      <c r="C120" s="149"/>
      <c r="D120" s="115"/>
      <c r="E120" s="65"/>
      <c r="F120" s="150"/>
    </row>
    <row r="121" spans="1:6" s="47" customFormat="1" ht="18.75">
      <c r="A121" s="67"/>
      <c r="B121" s="64" t="s">
        <v>214</v>
      </c>
      <c r="C121" s="148" t="s">
        <v>60</v>
      </c>
      <c r="D121" s="115">
        <v>7.1</v>
      </c>
      <c r="E121" s="630"/>
      <c r="F121" s="150">
        <f>D121*E121</f>
        <v>0</v>
      </c>
    </row>
    <row r="122" spans="1:6" s="47" customFormat="1" ht="18.75">
      <c r="A122" s="67"/>
      <c r="B122" s="64"/>
      <c r="C122" s="148"/>
      <c r="D122" s="115"/>
      <c r="E122" s="65"/>
      <c r="F122" s="150"/>
    </row>
    <row r="123" spans="1:6" s="47" customFormat="1" ht="28.5">
      <c r="A123" s="69" t="s">
        <v>73</v>
      </c>
      <c r="B123" s="64" t="s">
        <v>694</v>
      </c>
      <c r="C123" s="149"/>
      <c r="D123" s="115"/>
      <c r="E123" s="65"/>
      <c r="F123" s="150"/>
    </row>
    <row r="124" spans="1:6" s="47" customFormat="1" ht="18.75">
      <c r="A124" s="67"/>
      <c r="B124" s="64" t="s">
        <v>183</v>
      </c>
      <c r="C124" s="148" t="s">
        <v>52</v>
      </c>
      <c r="D124" s="115">
        <v>39.5</v>
      </c>
      <c r="E124" s="630"/>
      <c r="F124" s="150">
        <f>D124*E124</f>
        <v>0</v>
      </c>
    </row>
    <row r="125" spans="1:6" s="47" customFormat="1" ht="18.75">
      <c r="A125" s="67"/>
      <c r="B125" s="64"/>
      <c r="C125" s="148"/>
      <c r="D125" s="115"/>
      <c r="E125" s="65"/>
      <c r="F125" s="150"/>
    </row>
    <row r="126" spans="1:6" s="47" customFormat="1" ht="57">
      <c r="A126" s="69" t="s">
        <v>74</v>
      </c>
      <c r="B126" s="64" t="s">
        <v>899</v>
      </c>
      <c r="C126" s="149"/>
      <c r="D126" s="115"/>
      <c r="E126" s="65"/>
      <c r="F126" s="150"/>
    </row>
    <row r="127" spans="1:6" s="47" customFormat="1" ht="18.75">
      <c r="A127" s="67"/>
      <c r="B127" s="161" t="s">
        <v>182</v>
      </c>
      <c r="C127" s="148" t="s">
        <v>60</v>
      </c>
      <c r="D127" s="115">
        <v>33.299999999999997</v>
      </c>
      <c r="E127" s="630"/>
      <c r="F127" s="150">
        <f>D127*E127</f>
        <v>0</v>
      </c>
    </row>
    <row r="128" spans="1:6" s="47" customFormat="1" ht="19.5" thickBot="1">
      <c r="A128" s="70"/>
      <c r="B128" s="256"/>
      <c r="C128" s="257"/>
      <c r="D128" s="71"/>
      <c r="E128" s="72"/>
      <c r="F128" s="73"/>
    </row>
    <row r="129" spans="1:6" s="47" customFormat="1" ht="19.5" thickTop="1">
      <c r="A129" s="67"/>
      <c r="B129" s="253" t="str">
        <f>B114</f>
        <v>ZEMLJANI RADOVI</v>
      </c>
      <c r="C129" s="254"/>
      <c r="D129" s="74"/>
      <c r="E129" s="94" t="s">
        <v>0</v>
      </c>
      <c r="F129" s="180">
        <f>SUM(F116:F128)</f>
        <v>0</v>
      </c>
    </row>
    <row r="130" spans="1:6" s="47" customFormat="1" ht="18.75">
      <c r="A130" s="67"/>
      <c r="B130" s="154"/>
      <c r="C130" s="254"/>
      <c r="D130" s="74"/>
      <c r="E130" s="60"/>
      <c r="F130" s="63"/>
    </row>
    <row r="131" spans="1:6" s="75" customFormat="1" ht="16.5" thickBot="1">
      <c r="A131" s="207" t="s">
        <v>75</v>
      </c>
      <c r="B131" s="208" t="s">
        <v>152</v>
      </c>
      <c r="C131" s="207"/>
      <c r="D131" s="209"/>
      <c r="E131" s="209"/>
      <c r="F131" s="208"/>
    </row>
    <row r="132" spans="1:6" s="75" customFormat="1" ht="16.5" thickBot="1">
      <c r="A132" s="248"/>
      <c r="B132" s="249"/>
      <c r="C132" s="250"/>
      <c r="D132" s="210"/>
      <c r="E132" s="210"/>
      <c r="F132" s="211"/>
    </row>
    <row r="133" spans="1:6" s="47" customFormat="1">
      <c r="A133" s="69"/>
      <c r="B133" s="76"/>
      <c r="C133" s="77"/>
      <c r="D133" s="78"/>
      <c r="E133" s="78"/>
      <c r="F133" s="63"/>
    </row>
    <row r="134" spans="1:6" s="47" customFormat="1" ht="42.75">
      <c r="A134" s="156" t="s">
        <v>192</v>
      </c>
      <c r="B134" s="105" t="s">
        <v>595</v>
      </c>
      <c r="C134" s="170"/>
      <c r="D134" s="170"/>
      <c r="E134" s="171"/>
      <c r="F134" s="172"/>
    </row>
    <row r="135" spans="1:6" s="47" customFormat="1" ht="42.75">
      <c r="A135" s="258"/>
      <c r="B135" s="105" t="s">
        <v>695</v>
      </c>
      <c r="C135" s="258"/>
      <c r="D135" s="259"/>
      <c r="E135" s="260"/>
      <c r="F135" s="261"/>
    </row>
    <row r="136" spans="1:6" s="47" customFormat="1" ht="28.5">
      <c r="A136" s="258"/>
      <c r="B136" s="105" t="s">
        <v>589</v>
      </c>
      <c r="C136" s="258"/>
      <c r="D136" s="259"/>
      <c r="E136" s="260"/>
      <c r="F136" s="261"/>
    </row>
    <row r="137" spans="1:6" s="47" customFormat="1" ht="42.75">
      <c r="A137" s="258"/>
      <c r="B137" s="106" t="s">
        <v>596</v>
      </c>
      <c r="C137" s="258"/>
      <c r="D137" s="276"/>
      <c r="E137" s="277"/>
      <c r="F137" s="261"/>
    </row>
    <row r="138" spans="1:6" s="47" customFormat="1" ht="42.75">
      <c r="A138" s="258"/>
      <c r="B138" s="106" t="s">
        <v>954</v>
      </c>
      <c r="C138" s="258"/>
      <c r="D138" s="276"/>
      <c r="E138" s="277"/>
      <c r="F138" s="261"/>
    </row>
    <row r="139" spans="1:6" s="47" customFormat="1" ht="85.5">
      <c r="A139" s="258"/>
      <c r="B139" s="106" t="s">
        <v>900</v>
      </c>
      <c r="C139" s="258"/>
      <c r="D139" s="276"/>
      <c r="E139" s="277"/>
      <c r="F139" s="261"/>
    </row>
    <row r="140" spans="1:6" s="47" customFormat="1" ht="42.75">
      <c r="A140" s="258"/>
      <c r="B140" s="106" t="s">
        <v>597</v>
      </c>
      <c r="C140" s="258"/>
      <c r="D140" s="276"/>
      <c r="E140" s="277"/>
      <c r="F140" s="261"/>
    </row>
    <row r="141" spans="1:6" s="47" customFormat="1" ht="85.5">
      <c r="A141" s="258"/>
      <c r="B141" s="106" t="s">
        <v>725</v>
      </c>
      <c r="C141" s="258"/>
      <c r="D141" s="276"/>
      <c r="E141" s="277"/>
      <c r="F141" s="261"/>
    </row>
    <row r="142" spans="1:6" s="47" customFormat="1" ht="18.75">
      <c r="A142" s="104"/>
      <c r="B142" s="105" t="s">
        <v>590</v>
      </c>
      <c r="C142" s="156"/>
      <c r="D142" s="278"/>
      <c r="E142" s="279"/>
      <c r="F142" s="172"/>
    </row>
    <row r="143" spans="1:6" s="47" customFormat="1" ht="18.75">
      <c r="A143" s="104"/>
      <c r="B143" s="106" t="s">
        <v>591</v>
      </c>
      <c r="C143" s="157" t="s">
        <v>52</v>
      </c>
      <c r="D143" s="147">
        <v>102.5</v>
      </c>
      <c r="E143" s="630"/>
      <c r="F143" s="150">
        <f>E143*D143</f>
        <v>0</v>
      </c>
    </row>
    <row r="144" spans="1:6" s="47" customFormat="1" ht="18.75">
      <c r="A144" s="104"/>
      <c r="B144" s="105"/>
      <c r="C144" s="157"/>
      <c r="D144" s="147"/>
      <c r="E144" s="65"/>
      <c r="F144" s="150"/>
    </row>
    <row r="145" spans="1:6" s="47" customFormat="1" ht="47.25">
      <c r="A145" s="104"/>
      <c r="B145" s="633" t="s">
        <v>592</v>
      </c>
      <c r="C145" s="157"/>
      <c r="D145" s="147"/>
      <c r="E145" s="65"/>
      <c r="F145" s="150"/>
    </row>
    <row r="146" spans="1:6" s="47" customFormat="1" ht="18.75">
      <c r="A146" s="104"/>
      <c r="B146" s="164"/>
      <c r="C146" s="157"/>
      <c r="D146" s="147"/>
      <c r="E146" s="65"/>
      <c r="F146" s="150"/>
    </row>
    <row r="147" spans="1:6" s="47" customFormat="1" ht="47.25">
      <c r="A147" s="104"/>
      <c r="B147" s="633" t="s">
        <v>593</v>
      </c>
      <c r="C147" s="157"/>
      <c r="D147" s="147"/>
      <c r="E147" s="65"/>
      <c r="F147" s="150"/>
    </row>
    <row r="148" spans="1:6" s="47" customFormat="1" ht="18.75">
      <c r="A148" s="104"/>
      <c r="B148" s="105"/>
      <c r="C148" s="157"/>
      <c r="D148" s="147"/>
      <c r="E148" s="65"/>
      <c r="F148" s="150"/>
    </row>
    <row r="149" spans="1:6" s="47" customFormat="1" ht="47.25">
      <c r="A149" s="104"/>
      <c r="B149" s="633" t="s">
        <v>594</v>
      </c>
      <c r="C149" s="157"/>
      <c r="D149" s="147"/>
      <c r="E149" s="65"/>
      <c r="F149" s="150"/>
    </row>
    <row r="150" spans="1:6" s="47" customFormat="1" ht="18.75">
      <c r="A150" s="104"/>
      <c r="B150" s="164"/>
      <c r="C150" s="157"/>
      <c r="D150" s="147"/>
      <c r="E150" s="65"/>
      <c r="F150" s="150"/>
    </row>
    <row r="151" spans="1:6" s="47" customFormat="1" ht="47.25">
      <c r="A151" s="104"/>
      <c r="B151" s="633" t="s">
        <v>901</v>
      </c>
      <c r="C151" s="157"/>
      <c r="D151" s="147"/>
      <c r="E151" s="65"/>
      <c r="F151" s="150"/>
    </row>
    <row r="152" spans="1:6" s="47" customFormat="1" ht="18.75">
      <c r="A152" s="104"/>
      <c r="B152" s="164"/>
      <c r="C152" s="157"/>
      <c r="D152" s="147"/>
      <c r="E152" s="65"/>
      <c r="F152" s="150"/>
    </row>
    <row r="153" spans="1:6" s="47" customFormat="1" ht="47.25">
      <c r="A153" s="104"/>
      <c r="B153" s="633" t="s">
        <v>902</v>
      </c>
      <c r="C153" s="157"/>
      <c r="D153" s="147"/>
      <c r="E153" s="65"/>
      <c r="F153" s="150"/>
    </row>
    <row r="154" spans="1:6" s="47" customFormat="1">
      <c r="A154" s="69"/>
      <c r="B154" s="76"/>
      <c r="C154" s="77"/>
      <c r="D154" s="147"/>
      <c r="E154" s="65"/>
      <c r="F154" s="150"/>
    </row>
    <row r="155" spans="1:6" s="47" customFormat="1" ht="42.75">
      <c r="A155" s="156" t="s">
        <v>193</v>
      </c>
      <c r="B155" s="105" t="s">
        <v>598</v>
      </c>
      <c r="C155" s="170"/>
      <c r="D155" s="147"/>
      <c r="E155" s="65"/>
      <c r="F155" s="172"/>
    </row>
    <row r="156" spans="1:6" s="47" customFormat="1" ht="28.5">
      <c r="A156" s="258"/>
      <c r="B156" s="105" t="s">
        <v>600</v>
      </c>
      <c r="C156" s="258"/>
      <c r="D156" s="147"/>
      <c r="E156" s="65"/>
      <c r="F156" s="261"/>
    </row>
    <row r="157" spans="1:6" s="47" customFormat="1" ht="28.5">
      <c r="A157" s="258"/>
      <c r="B157" s="105" t="s">
        <v>589</v>
      </c>
      <c r="C157" s="258"/>
      <c r="D157" s="147"/>
      <c r="E157" s="65"/>
      <c r="F157" s="261"/>
    </row>
    <row r="158" spans="1:6" s="47" customFormat="1" ht="28.5">
      <c r="A158" s="258"/>
      <c r="B158" s="106" t="s">
        <v>599</v>
      </c>
      <c r="C158" s="258"/>
      <c r="D158" s="147"/>
      <c r="E158" s="65"/>
      <c r="F158" s="261"/>
    </row>
    <row r="159" spans="1:6" s="47" customFormat="1" ht="85.5">
      <c r="A159" s="258"/>
      <c r="B159" s="106" t="s">
        <v>903</v>
      </c>
      <c r="C159" s="258"/>
      <c r="D159" s="147"/>
      <c r="E159" s="65"/>
      <c r="F159" s="261"/>
    </row>
    <row r="160" spans="1:6" s="47" customFormat="1" ht="42.75">
      <c r="A160" s="258"/>
      <c r="B160" s="106" t="s">
        <v>601</v>
      </c>
      <c r="C160" s="258"/>
      <c r="D160" s="147"/>
      <c r="E160" s="65"/>
      <c r="F160" s="261"/>
    </row>
    <row r="161" spans="1:6" s="47" customFormat="1" ht="85.5">
      <c r="A161" s="258"/>
      <c r="B161" s="106" t="s">
        <v>725</v>
      </c>
      <c r="C161" s="258"/>
      <c r="D161" s="147"/>
      <c r="E161" s="65"/>
      <c r="F161" s="261"/>
    </row>
    <row r="162" spans="1:6" s="47" customFormat="1" ht="18.75">
      <c r="A162" s="104"/>
      <c r="B162" s="105" t="s">
        <v>590</v>
      </c>
      <c r="C162" s="156"/>
      <c r="D162" s="147"/>
      <c r="E162" s="65"/>
      <c r="F162" s="172"/>
    </row>
    <row r="163" spans="1:6" s="47" customFormat="1" ht="18.75">
      <c r="A163" s="104"/>
      <c r="B163" s="106" t="s">
        <v>591</v>
      </c>
      <c r="C163" s="157" t="s">
        <v>52</v>
      </c>
      <c r="D163" s="147">
        <v>43.6</v>
      </c>
      <c r="E163" s="630"/>
      <c r="F163" s="150">
        <f>E163*D163</f>
        <v>0</v>
      </c>
    </row>
    <row r="164" spans="1:6" s="47" customFormat="1" ht="18.75">
      <c r="A164" s="104"/>
      <c r="B164" s="105"/>
      <c r="C164" s="157"/>
      <c r="D164" s="147"/>
      <c r="E164" s="65"/>
      <c r="F164" s="150"/>
    </row>
    <row r="165" spans="1:6" s="47" customFormat="1" ht="47.25">
      <c r="A165" s="104"/>
      <c r="B165" s="633" t="s">
        <v>602</v>
      </c>
      <c r="C165" s="157"/>
      <c r="D165" s="147"/>
      <c r="E165" s="65"/>
      <c r="F165" s="150"/>
    </row>
    <row r="166" spans="1:6" s="47" customFormat="1" ht="18.75">
      <c r="A166" s="104"/>
      <c r="B166" s="164"/>
      <c r="C166" s="157"/>
      <c r="D166" s="147"/>
      <c r="E166" s="65"/>
      <c r="F166" s="150"/>
    </row>
    <row r="167" spans="1:6" s="47" customFormat="1" ht="47.25">
      <c r="A167" s="104"/>
      <c r="B167" s="633" t="s">
        <v>594</v>
      </c>
      <c r="C167" s="157"/>
      <c r="D167" s="147"/>
      <c r="E167" s="65"/>
      <c r="F167" s="150"/>
    </row>
    <row r="168" spans="1:6" s="47" customFormat="1" ht="18.75">
      <c r="A168" s="104"/>
      <c r="B168" s="164"/>
      <c r="C168" s="157"/>
      <c r="D168" s="147"/>
      <c r="E168" s="65"/>
      <c r="F168" s="150"/>
    </row>
    <row r="169" spans="1:6" s="47" customFormat="1" ht="47.25">
      <c r="A169" s="104"/>
      <c r="B169" s="633" t="s">
        <v>901</v>
      </c>
      <c r="C169" s="157"/>
      <c r="D169" s="147"/>
      <c r="E169" s="65"/>
      <c r="F169" s="150"/>
    </row>
    <row r="170" spans="1:6" s="47" customFormat="1" ht="18.75">
      <c r="A170" s="104"/>
      <c r="B170" s="164"/>
      <c r="C170" s="157"/>
      <c r="D170" s="147"/>
      <c r="E170" s="65"/>
      <c r="F170" s="150"/>
    </row>
    <row r="171" spans="1:6" s="47" customFormat="1" ht="47.25">
      <c r="A171" s="104"/>
      <c r="B171" s="633" t="s">
        <v>902</v>
      </c>
      <c r="C171" s="157"/>
      <c r="D171" s="147"/>
      <c r="E171" s="65"/>
      <c r="F171" s="150"/>
    </row>
    <row r="172" spans="1:6" s="47" customFormat="1" ht="18.75">
      <c r="A172" s="104"/>
      <c r="B172" s="164"/>
      <c r="C172" s="157"/>
      <c r="D172" s="147"/>
      <c r="E172" s="65"/>
      <c r="F172" s="150"/>
    </row>
    <row r="173" spans="1:6" s="47" customFormat="1" ht="28.5">
      <c r="A173" s="156" t="s">
        <v>715</v>
      </c>
      <c r="B173" s="105" t="s">
        <v>696</v>
      </c>
      <c r="C173" s="170"/>
      <c r="D173" s="147"/>
      <c r="E173" s="65"/>
      <c r="F173" s="172"/>
    </row>
    <row r="174" spans="1:6" s="47" customFormat="1" ht="28.5">
      <c r="A174" s="258"/>
      <c r="B174" s="105" t="s">
        <v>589</v>
      </c>
      <c r="C174" s="258"/>
      <c r="D174" s="147"/>
      <c r="E174" s="65"/>
      <c r="F174" s="261"/>
    </row>
    <row r="175" spans="1:6" s="47" customFormat="1" ht="71.25">
      <c r="A175" s="258"/>
      <c r="B175" s="106" t="s">
        <v>904</v>
      </c>
      <c r="C175" s="258"/>
      <c r="D175" s="147"/>
      <c r="E175" s="65"/>
      <c r="F175" s="261"/>
    </row>
    <row r="176" spans="1:6" s="47" customFormat="1" ht="85.5">
      <c r="A176" s="258"/>
      <c r="B176" s="106" t="s">
        <v>725</v>
      </c>
      <c r="C176" s="258"/>
      <c r="D176" s="147"/>
      <c r="E176" s="65"/>
      <c r="F176" s="261"/>
    </row>
    <row r="177" spans="1:6" s="47" customFormat="1" ht="18.75">
      <c r="A177" s="104"/>
      <c r="B177" s="105" t="s">
        <v>686</v>
      </c>
      <c r="C177" s="156"/>
      <c r="D177" s="147"/>
      <c r="E177" s="65"/>
      <c r="F177" s="172"/>
    </row>
    <row r="178" spans="1:6" s="47" customFormat="1" ht="18.75">
      <c r="A178" s="104"/>
      <c r="B178" s="106" t="s">
        <v>591</v>
      </c>
      <c r="C178" s="157" t="s">
        <v>52</v>
      </c>
      <c r="D178" s="147">
        <v>4.2</v>
      </c>
      <c r="E178" s="630"/>
      <c r="F178" s="150">
        <f>E178*D178</f>
        <v>0</v>
      </c>
    </row>
    <row r="179" spans="1:6" s="47" customFormat="1" ht="18.75">
      <c r="A179" s="104"/>
      <c r="B179" s="106"/>
      <c r="C179" s="157"/>
      <c r="D179" s="147"/>
      <c r="E179" s="65"/>
      <c r="F179" s="150"/>
    </row>
    <row r="180" spans="1:6" s="47" customFormat="1" ht="47.25">
      <c r="A180" s="104"/>
      <c r="B180" s="633" t="s">
        <v>901</v>
      </c>
      <c r="C180" s="157"/>
      <c r="D180" s="147"/>
      <c r="E180" s="65"/>
      <c r="F180" s="150"/>
    </row>
    <row r="181" spans="1:6" s="47" customFormat="1" ht="18.75">
      <c r="A181" s="104"/>
      <c r="B181" s="164"/>
      <c r="C181" s="157"/>
      <c r="D181" s="147"/>
      <c r="E181" s="65"/>
      <c r="F181" s="150"/>
    </row>
    <row r="182" spans="1:6" s="47" customFormat="1" ht="47.25">
      <c r="A182" s="104"/>
      <c r="B182" s="633" t="s">
        <v>902</v>
      </c>
      <c r="C182" s="157"/>
      <c r="D182" s="147"/>
      <c r="E182" s="65"/>
      <c r="F182" s="150"/>
    </row>
    <row r="183" spans="1:6" s="47" customFormat="1" ht="19.5" thickBot="1">
      <c r="A183" s="70"/>
      <c r="B183" s="114"/>
      <c r="C183" s="262"/>
      <c r="D183" s="72"/>
      <c r="E183" s="72"/>
      <c r="F183" s="73"/>
    </row>
    <row r="184" spans="1:6" s="47" customFormat="1" ht="19.5" thickTop="1">
      <c r="A184" s="67"/>
      <c r="B184" s="253" t="str">
        <f>B131</f>
        <v>GIPS-KARTONSKI RADOVI</v>
      </c>
      <c r="C184" s="254"/>
      <c r="D184" s="74"/>
      <c r="E184" s="94" t="s">
        <v>0</v>
      </c>
      <c r="F184" s="180">
        <f>SUM(F133:F183)</f>
        <v>0</v>
      </c>
    </row>
    <row r="185" spans="1:6" s="47" customFormat="1" ht="18.75">
      <c r="A185" s="67"/>
      <c r="B185" s="154"/>
      <c r="C185" s="254"/>
      <c r="D185" s="74"/>
      <c r="E185" s="60"/>
      <c r="F185" s="63"/>
    </row>
    <row r="186" spans="1:6" s="75" customFormat="1" ht="16.5" thickBot="1">
      <c r="A186" s="207" t="s">
        <v>76</v>
      </c>
      <c r="B186" s="208" t="s">
        <v>77</v>
      </c>
      <c r="C186" s="207"/>
      <c r="D186" s="209"/>
      <c r="E186" s="209"/>
      <c r="F186" s="208"/>
    </row>
    <row r="187" spans="1:6" s="75" customFormat="1" ht="16.5" thickBot="1">
      <c r="A187" s="248"/>
      <c r="B187" s="249"/>
      <c r="C187" s="250"/>
      <c r="D187" s="210"/>
      <c r="E187" s="210"/>
      <c r="F187" s="211"/>
    </row>
    <row r="188" spans="1:6" s="75" customFormat="1" ht="15.75">
      <c r="A188" s="263"/>
      <c r="B188" s="163"/>
      <c r="C188" s="264"/>
      <c r="D188" s="162"/>
      <c r="E188" s="162"/>
      <c r="F188" s="163"/>
    </row>
    <row r="189" spans="1:6" s="47" customFormat="1" ht="85.5">
      <c r="A189" s="69" t="s">
        <v>78</v>
      </c>
      <c r="B189" s="103" t="s">
        <v>568</v>
      </c>
      <c r="C189" s="154"/>
      <c r="D189" s="60"/>
      <c r="E189" s="60"/>
      <c r="F189" s="63"/>
    </row>
    <row r="190" spans="1:6" s="47" customFormat="1">
      <c r="A190" s="69"/>
      <c r="B190" s="111" t="s">
        <v>726</v>
      </c>
      <c r="C190" s="148" t="s">
        <v>60</v>
      </c>
      <c r="D190" s="147">
        <v>0.4</v>
      </c>
      <c r="E190" s="630"/>
      <c r="F190" s="150">
        <f>E190*D190</f>
        <v>0</v>
      </c>
    </row>
    <row r="191" spans="1:6" s="47" customFormat="1">
      <c r="A191" s="69"/>
      <c r="B191" s="68"/>
      <c r="C191" s="148"/>
      <c r="D191" s="147"/>
      <c r="E191" s="65"/>
      <c r="F191" s="150"/>
    </row>
    <row r="192" spans="1:6" s="47" customFormat="1" ht="156.75">
      <c r="A192" s="69" t="s">
        <v>79</v>
      </c>
      <c r="B192" s="79" t="s">
        <v>905</v>
      </c>
      <c r="C192" s="148"/>
      <c r="D192" s="147"/>
      <c r="E192" s="65"/>
      <c r="F192" s="150"/>
    </row>
    <row r="193" spans="1:6" s="47" customFormat="1" ht="18.75">
      <c r="A193" s="67"/>
      <c r="B193" s="107" t="s">
        <v>80</v>
      </c>
      <c r="C193" s="148" t="s">
        <v>52</v>
      </c>
      <c r="D193" s="147">
        <v>13.5</v>
      </c>
      <c r="E193" s="630"/>
      <c r="F193" s="150">
        <f>D193*E193</f>
        <v>0</v>
      </c>
    </row>
    <row r="194" spans="1:6" s="47" customFormat="1">
      <c r="A194" s="69"/>
      <c r="B194" s="68"/>
      <c r="C194" s="148"/>
      <c r="D194" s="147"/>
      <c r="E194" s="65"/>
      <c r="F194" s="150"/>
    </row>
    <row r="195" spans="1:6" s="47" customFormat="1">
      <c r="A195" s="69" t="s">
        <v>81</v>
      </c>
      <c r="B195" s="111" t="s">
        <v>184</v>
      </c>
      <c r="C195" s="148"/>
      <c r="D195" s="147"/>
      <c r="E195" s="65"/>
      <c r="F195" s="150"/>
    </row>
    <row r="196" spans="1:6" s="47" customFormat="1" ht="85.5">
      <c r="A196" s="69"/>
      <c r="B196" s="111" t="s">
        <v>185</v>
      </c>
      <c r="C196" s="148"/>
      <c r="D196" s="147"/>
      <c r="E196" s="65"/>
      <c r="F196" s="150"/>
    </row>
    <row r="197" spans="1:6" s="47" customFormat="1" ht="71.25">
      <c r="A197" s="69"/>
      <c r="B197" s="111" t="s">
        <v>906</v>
      </c>
      <c r="C197" s="148"/>
      <c r="D197" s="147"/>
      <c r="E197" s="65"/>
      <c r="F197" s="150"/>
    </row>
    <row r="198" spans="1:6" s="47" customFormat="1" ht="171">
      <c r="A198" s="69"/>
      <c r="B198" s="111" t="s">
        <v>82</v>
      </c>
      <c r="C198" s="148"/>
      <c r="D198" s="147"/>
      <c r="E198" s="65"/>
      <c r="F198" s="150"/>
    </row>
    <row r="199" spans="1:6" s="47" customFormat="1" ht="42.75">
      <c r="A199" s="69"/>
      <c r="B199" s="111" t="s">
        <v>683</v>
      </c>
      <c r="C199" s="148"/>
      <c r="D199" s="147"/>
      <c r="E199" s="65"/>
      <c r="F199" s="150"/>
    </row>
    <row r="200" spans="1:6" s="47" customFormat="1">
      <c r="A200" s="69"/>
      <c r="B200" s="103" t="s">
        <v>83</v>
      </c>
      <c r="C200" s="148" t="s">
        <v>12</v>
      </c>
      <c r="D200" s="147">
        <v>75.3</v>
      </c>
      <c r="E200" s="630"/>
      <c r="F200" s="150">
        <f>D200*E200</f>
        <v>0</v>
      </c>
    </row>
    <row r="201" spans="1:6" s="47" customFormat="1">
      <c r="A201" s="69"/>
      <c r="B201" s="103"/>
      <c r="C201" s="148"/>
      <c r="D201" s="147"/>
      <c r="E201" s="65"/>
      <c r="F201" s="150"/>
    </row>
    <row r="202" spans="1:6" s="47" customFormat="1" ht="142.5">
      <c r="A202" s="69" t="s">
        <v>716</v>
      </c>
      <c r="B202" s="103" t="s">
        <v>907</v>
      </c>
      <c r="C202" s="154"/>
      <c r="D202" s="147"/>
      <c r="E202" s="65"/>
      <c r="F202" s="63"/>
    </row>
    <row r="203" spans="1:6" s="47" customFormat="1">
      <c r="A203" s="69"/>
      <c r="B203" s="111" t="s">
        <v>690</v>
      </c>
      <c r="C203" s="148"/>
      <c r="D203" s="147"/>
      <c r="E203" s="65"/>
      <c r="F203" s="150"/>
    </row>
    <row r="204" spans="1:6" s="47" customFormat="1">
      <c r="A204" s="69"/>
      <c r="B204" s="106" t="s">
        <v>697</v>
      </c>
      <c r="C204" s="148" t="s">
        <v>52</v>
      </c>
      <c r="D204" s="147">
        <v>111</v>
      </c>
      <c r="E204" s="630"/>
      <c r="F204" s="150">
        <f>E204*D204</f>
        <v>0</v>
      </c>
    </row>
    <row r="205" spans="1:6" s="47" customFormat="1">
      <c r="A205" s="69"/>
      <c r="B205" s="106" t="s">
        <v>569</v>
      </c>
      <c r="C205" s="148" t="s">
        <v>60</v>
      </c>
      <c r="D205" s="147">
        <v>13.32</v>
      </c>
      <c r="E205" s="630"/>
      <c r="F205" s="150">
        <f>E205*D205</f>
        <v>0</v>
      </c>
    </row>
    <row r="206" spans="1:6" s="47" customFormat="1">
      <c r="A206" s="69"/>
      <c r="B206" s="106" t="s">
        <v>570</v>
      </c>
      <c r="C206" s="148" t="s">
        <v>147</v>
      </c>
      <c r="D206" s="147">
        <v>1132</v>
      </c>
      <c r="E206" s="630"/>
      <c r="F206" s="150">
        <f>E206*D206</f>
        <v>0</v>
      </c>
    </row>
    <row r="207" spans="1:6" s="47" customFormat="1">
      <c r="A207" s="69"/>
      <c r="B207" s="103"/>
      <c r="C207" s="148"/>
      <c r="D207" s="147"/>
      <c r="E207" s="65"/>
      <c r="F207" s="150"/>
    </row>
    <row r="208" spans="1:6" s="47" customFormat="1" ht="42.75">
      <c r="A208" s="69" t="s">
        <v>717</v>
      </c>
      <c r="B208" s="103" t="s">
        <v>574</v>
      </c>
      <c r="C208" s="154"/>
      <c r="D208" s="147"/>
      <c r="E208" s="65"/>
      <c r="F208" s="63"/>
    </row>
    <row r="209" spans="1:6" s="47" customFormat="1">
      <c r="A209" s="69"/>
      <c r="B209" s="106" t="s">
        <v>572</v>
      </c>
      <c r="C209" s="148" t="s">
        <v>52</v>
      </c>
      <c r="D209" s="147">
        <v>150.6</v>
      </c>
      <c r="E209" s="630"/>
      <c r="F209" s="150">
        <f>E209*D209</f>
        <v>0</v>
      </c>
    </row>
    <row r="210" spans="1:6" s="47" customFormat="1">
      <c r="A210" s="69"/>
      <c r="B210" s="106" t="s">
        <v>571</v>
      </c>
      <c r="C210" s="148" t="s">
        <v>52</v>
      </c>
      <c r="D210" s="147">
        <v>150.6</v>
      </c>
      <c r="E210" s="630"/>
      <c r="F210" s="150">
        <f>E210*D210</f>
        <v>0</v>
      </c>
    </row>
    <row r="211" spans="1:6" s="47" customFormat="1" ht="28.5">
      <c r="A211" s="69"/>
      <c r="B211" s="106" t="s">
        <v>573</v>
      </c>
      <c r="C211" s="148" t="s">
        <v>52</v>
      </c>
      <c r="D211" s="147">
        <v>150.6</v>
      </c>
      <c r="E211" s="630"/>
      <c r="F211" s="150">
        <f>E211*D211</f>
        <v>0</v>
      </c>
    </row>
    <row r="212" spans="1:6" s="47" customFormat="1" ht="15.75" thickBot="1">
      <c r="A212" s="265"/>
      <c r="B212" s="212"/>
      <c r="C212" s="265"/>
      <c r="D212" s="72"/>
      <c r="E212" s="72"/>
      <c r="F212" s="73"/>
    </row>
    <row r="213" spans="1:6" s="47" customFormat="1" ht="19.5" thickTop="1">
      <c r="A213" s="67"/>
      <c r="B213" s="253" t="s">
        <v>77</v>
      </c>
      <c r="C213" s="254"/>
      <c r="D213" s="60"/>
      <c r="E213" s="94" t="s">
        <v>0</v>
      </c>
      <c r="F213" s="180">
        <f>SUM(F189:F212)</f>
        <v>0</v>
      </c>
    </row>
    <row r="214" spans="1:6" s="47" customFormat="1" ht="18.75">
      <c r="A214" s="67"/>
      <c r="B214" s="154"/>
      <c r="C214" s="254"/>
      <c r="D214" s="74"/>
      <c r="E214" s="60"/>
      <c r="F214" s="63"/>
    </row>
    <row r="215" spans="1:6" s="75" customFormat="1" ht="16.5" thickBot="1">
      <c r="A215" s="207" t="s">
        <v>84</v>
      </c>
      <c r="B215" s="208" t="s">
        <v>85</v>
      </c>
      <c r="C215" s="207"/>
      <c r="D215" s="209"/>
      <c r="E215" s="209"/>
      <c r="F215" s="208"/>
    </row>
    <row r="216" spans="1:6" s="75" customFormat="1" ht="16.5" thickBot="1">
      <c r="A216" s="248"/>
      <c r="B216" s="249"/>
      <c r="C216" s="250"/>
      <c r="D216" s="210"/>
      <c r="E216" s="210"/>
      <c r="F216" s="211"/>
    </row>
    <row r="217" spans="1:6" s="47" customFormat="1" ht="12.75">
      <c r="A217" s="108"/>
      <c r="B217" s="108"/>
      <c r="C217" s="108"/>
      <c r="D217" s="108"/>
      <c r="E217" s="108"/>
      <c r="F217" s="108"/>
    </row>
    <row r="218" spans="1:6" s="47" customFormat="1">
      <c r="A218" s="156"/>
      <c r="B218" s="105"/>
      <c r="C218" s="170"/>
      <c r="D218" s="170"/>
      <c r="E218" s="171"/>
      <c r="F218" s="172"/>
    </row>
    <row r="219" spans="1:6" s="47" customFormat="1" ht="57">
      <c r="A219" s="156" t="s">
        <v>194</v>
      </c>
      <c r="B219" s="105" t="s">
        <v>603</v>
      </c>
      <c r="C219" s="156"/>
      <c r="D219" s="170"/>
      <c r="E219" s="171"/>
      <c r="F219" s="172"/>
    </row>
    <row r="220" spans="1:6" s="47" customFormat="1" ht="28.5">
      <c r="A220" s="156"/>
      <c r="B220" s="105" t="s">
        <v>86</v>
      </c>
      <c r="C220" s="156"/>
      <c r="D220" s="170"/>
      <c r="E220" s="171"/>
      <c r="F220" s="172"/>
    </row>
    <row r="221" spans="1:6" s="47" customFormat="1" ht="28.5">
      <c r="A221" s="104"/>
      <c r="B221" s="105" t="s">
        <v>87</v>
      </c>
      <c r="C221" s="156"/>
      <c r="D221" s="170"/>
      <c r="E221" s="171"/>
      <c r="F221" s="172"/>
    </row>
    <row r="222" spans="1:6" s="47" customFormat="1" ht="100.5">
      <c r="A222" s="104"/>
      <c r="B222" s="105" t="s">
        <v>612</v>
      </c>
      <c r="C222" s="156"/>
      <c r="D222" s="170"/>
      <c r="E222" s="171"/>
      <c r="F222" s="172"/>
    </row>
    <row r="223" spans="1:6" s="47" customFormat="1" ht="57">
      <c r="A223" s="104"/>
      <c r="B223" s="105" t="s">
        <v>241</v>
      </c>
      <c r="C223" s="156"/>
      <c r="D223" s="170"/>
      <c r="E223" s="171"/>
      <c r="F223" s="172"/>
    </row>
    <row r="224" spans="1:6" s="47" customFormat="1" ht="71.25">
      <c r="A224" s="156"/>
      <c r="B224" s="105" t="s">
        <v>215</v>
      </c>
      <c r="C224" s="156"/>
      <c r="D224" s="170"/>
      <c r="E224" s="171"/>
      <c r="F224" s="172"/>
    </row>
    <row r="225" spans="1:6" s="47" customFormat="1" ht="114">
      <c r="A225" s="104"/>
      <c r="B225" s="105" t="s">
        <v>440</v>
      </c>
      <c r="C225" s="156"/>
      <c r="D225" s="170"/>
      <c r="E225" s="171"/>
      <c r="F225" s="172"/>
    </row>
    <row r="226" spans="1:6" s="47" customFormat="1" ht="57">
      <c r="A226" s="104"/>
      <c r="B226" s="105" t="s">
        <v>908</v>
      </c>
      <c r="C226" s="156"/>
      <c r="D226" s="170"/>
      <c r="E226" s="171"/>
      <c r="F226" s="172"/>
    </row>
    <row r="227" spans="1:6" s="47" customFormat="1" ht="57">
      <c r="A227" s="104"/>
      <c r="B227" s="105" t="s">
        <v>88</v>
      </c>
      <c r="C227" s="156"/>
      <c r="D227" s="170"/>
      <c r="E227" s="171"/>
      <c r="F227" s="172"/>
    </row>
    <row r="228" spans="1:6" s="47" customFormat="1" ht="128.25">
      <c r="A228" s="104"/>
      <c r="B228" s="105" t="s">
        <v>443</v>
      </c>
      <c r="C228" s="156"/>
      <c r="D228" s="170"/>
      <c r="E228" s="171"/>
      <c r="F228" s="172"/>
    </row>
    <row r="229" spans="1:6" s="47" customFormat="1" ht="199.5">
      <c r="A229" s="104"/>
      <c r="B229" s="105" t="s">
        <v>604</v>
      </c>
      <c r="C229" s="156"/>
      <c r="D229" s="170"/>
      <c r="E229" s="171"/>
      <c r="F229" s="172"/>
    </row>
    <row r="230" spans="1:6" s="47" customFormat="1" ht="174">
      <c r="A230" s="104"/>
      <c r="B230" s="173" t="s">
        <v>613</v>
      </c>
      <c r="C230" s="156"/>
      <c r="D230" s="170"/>
      <c r="E230" s="171"/>
      <c r="F230" s="172"/>
    </row>
    <row r="231" spans="1:6" s="47" customFormat="1" ht="156.75">
      <c r="A231" s="104"/>
      <c r="B231" s="173" t="s">
        <v>444</v>
      </c>
      <c r="C231" s="156"/>
      <c r="D231" s="170"/>
      <c r="E231" s="171"/>
      <c r="F231" s="172"/>
    </row>
    <row r="232" spans="1:6" s="47" customFormat="1" ht="75">
      <c r="A232" s="104"/>
      <c r="B232" s="174" t="s">
        <v>151</v>
      </c>
      <c r="C232" s="156"/>
      <c r="D232" s="170"/>
      <c r="E232" s="175"/>
      <c r="F232" s="172"/>
    </row>
    <row r="233" spans="1:6" s="47" customFormat="1" ht="213.75">
      <c r="A233" s="156" t="s">
        <v>195</v>
      </c>
      <c r="B233" s="105" t="s">
        <v>699</v>
      </c>
      <c r="C233" s="157"/>
      <c r="D233" s="169"/>
      <c r="E233" s="169"/>
      <c r="F233" s="169"/>
    </row>
    <row r="234" spans="1:6" s="47" customFormat="1" ht="239.25" customHeight="1">
      <c r="A234" s="156" t="s">
        <v>196</v>
      </c>
      <c r="B234" s="165" t="s">
        <v>698</v>
      </c>
      <c r="C234" s="169"/>
      <c r="D234" s="169"/>
      <c r="E234" s="169"/>
      <c r="F234" s="169"/>
    </row>
    <row r="235" spans="1:6" s="47" customFormat="1" ht="157.5">
      <c r="A235" s="156" t="s">
        <v>197</v>
      </c>
      <c r="B235" s="166" t="s">
        <v>700</v>
      </c>
      <c r="C235" s="157"/>
      <c r="D235" s="169"/>
      <c r="E235" s="169"/>
      <c r="F235" s="169"/>
    </row>
    <row r="236" spans="1:6" s="47" customFormat="1" ht="171">
      <c r="A236" s="167" t="s">
        <v>198</v>
      </c>
      <c r="B236" s="165" t="s">
        <v>605</v>
      </c>
      <c r="C236" s="168"/>
      <c r="D236" s="169"/>
      <c r="E236" s="169"/>
      <c r="F236" s="169"/>
    </row>
    <row r="237" spans="1:6" s="47" customFormat="1" ht="171">
      <c r="A237" s="167" t="s">
        <v>199</v>
      </c>
      <c r="B237" s="165" t="s">
        <v>701</v>
      </c>
      <c r="C237" s="168"/>
      <c r="D237" s="169"/>
      <c r="E237" s="169"/>
      <c r="F237" s="169"/>
    </row>
    <row r="238" spans="1:6" s="47" customFormat="1">
      <c r="A238" s="156"/>
      <c r="B238" s="166" t="s">
        <v>606</v>
      </c>
      <c r="C238" s="157" t="s">
        <v>52</v>
      </c>
      <c r="D238" s="284">
        <v>335.2</v>
      </c>
      <c r="E238" s="634"/>
      <c r="F238" s="285">
        <f t="shared" ref="F238:F243" si="5">D238*E238</f>
        <v>0</v>
      </c>
    </row>
    <row r="239" spans="1:6" s="47" customFormat="1">
      <c r="A239" s="167"/>
      <c r="B239" s="166" t="s">
        <v>216</v>
      </c>
      <c r="C239" s="157" t="s">
        <v>52</v>
      </c>
      <c r="D239" s="284">
        <v>38.630000000000003</v>
      </c>
      <c r="E239" s="634"/>
      <c r="F239" s="285">
        <f t="shared" si="5"/>
        <v>0</v>
      </c>
    </row>
    <row r="240" spans="1:6" s="47" customFormat="1">
      <c r="A240" s="167"/>
      <c r="B240" s="166" t="s">
        <v>607</v>
      </c>
      <c r="C240" s="157" t="s">
        <v>52</v>
      </c>
      <c r="D240" s="284">
        <v>25.5</v>
      </c>
      <c r="E240" s="634"/>
      <c r="F240" s="285">
        <f t="shared" si="5"/>
        <v>0</v>
      </c>
    </row>
    <row r="241" spans="1:6" s="47" customFormat="1">
      <c r="A241" s="167"/>
      <c r="B241" s="166" t="s">
        <v>608</v>
      </c>
      <c r="C241" s="157" t="s">
        <v>52</v>
      </c>
      <c r="D241" s="284">
        <v>7.85</v>
      </c>
      <c r="E241" s="634"/>
      <c r="F241" s="285">
        <f t="shared" si="5"/>
        <v>0</v>
      </c>
    </row>
    <row r="242" spans="1:6" s="47" customFormat="1" ht="29.25">
      <c r="A242" s="167"/>
      <c r="B242" s="166" t="s">
        <v>614</v>
      </c>
      <c r="C242" s="157" t="s">
        <v>52</v>
      </c>
      <c r="D242" s="284">
        <v>365.27</v>
      </c>
      <c r="E242" s="634"/>
      <c r="F242" s="285">
        <f t="shared" si="5"/>
        <v>0</v>
      </c>
    </row>
    <row r="243" spans="1:6" s="47" customFormat="1" ht="29.25">
      <c r="A243" s="167"/>
      <c r="B243" s="166" t="s">
        <v>615</v>
      </c>
      <c r="C243" s="157" t="s">
        <v>52</v>
      </c>
      <c r="D243" s="284">
        <v>44.12</v>
      </c>
      <c r="E243" s="634"/>
      <c r="F243" s="285">
        <f t="shared" si="5"/>
        <v>0</v>
      </c>
    </row>
    <row r="244" spans="1:6" s="47" customFormat="1">
      <c r="A244" s="167"/>
      <c r="B244" s="166" t="s">
        <v>609</v>
      </c>
      <c r="C244" s="157" t="s">
        <v>52</v>
      </c>
      <c r="D244" s="284">
        <v>40.67</v>
      </c>
      <c r="E244" s="634"/>
      <c r="F244" s="285">
        <f>D244*E244</f>
        <v>0</v>
      </c>
    </row>
    <row r="245" spans="1:6" s="47" customFormat="1" ht="42.75">
      <c r="A245" s="167"/>
      <c r="B245" s="166" t="s">
        <v>610</v>
      </c>
      <c r="C245" s="157" t="s">
        <v>52</v>
      </c>
      <c r="D245" s="284">
        <v>40.67</v>
      </c>
      <c r="E245" s="634"/>
      <c r="F245" s="285">
        <f>D245*E245</f>
        <v>0</v>
      </c>
    </row>
    <row r="246" spans="1:6" s="47" customFormat="1">
      <c r="A246" s="167"/>
      <c r="B246" s="166"/>
      <c r="C246" s="157"/>
      <c r="D246" s="169"/>
      <c r="E246" s="169"/>
      <c r="F246" s="150"/>
    </row>
    <row r="247" spans="1:6" s="47" customFormat="1" ht="47.25">
      <c r="A247" s="167"/>
      <c r="B247" s="633" t="s">
        <v>616</v>
      </c>
      <c r="C247" s="157"/>
      <c r="D247" s="169"/>
      <c r="E247" s="169"/>
      <c r="F247" s="150"/>
    </row>
    <row r="248" spans="1:6" s="47" customFormat="1" ht="15.75">
      <c r="A248" s="167"/>
      <c r="B248" s="164"/>
      <c r="C248" s="157"/>
      <c r="D248" s="169"/>
      <c r="E248" s="169"/>
      <c r="F248" s="150"/>
    </row>
    <row r="249" spans="1:6" s="47" customFormat="1" ht="47.25">
      <c r="A249" s="167"/>
      <c r="B249" s="633" t="s">
        <v>617</v>
      </c>
      <c r="C249" s="157"/>
      <c r="D249" s="169"/>
      <c r="E249" s="169"/>
      <c r="F249" s="150"/>
    </row>
    <row r="250" spans="1:6" s="47" customFormat="1" ht="15.75">
      <c r="A250" s="167"/>
      <c r="B250" s="164"/>
      <c r="C250" s="157"/>
      <c r="D250" s="169"/>
      <c r="E250" s="169"/>
      <c r="F250" s="150"/>
    </row>
    <row r="251" spans="1:6" s="47" customFormat="1" ht="47.25">
      <c r="A251" s="167"/>
      <c r="B251" s="635" t="s">
        <v>618</v>
      </c>
      <c r="C251" s="157"/>
      <c r="D251" s="169"/>
      <c r="E251" s="169"/>
      <c r="F251" s="150"/>
    </row>
    <row r="252" spans="1:6" s="47" customFormat="1">
      <c r="A252" s="167"/>
      <c r="B252" s="166"/>
      <c r="C252" s="157"/>
      <c r="D252" s="169"/>
      <c r="E252" s="169"/>
      <c r="F252" s="150"/>
    </row>
    <row r="253" spans="1:6" s="47" customFormat="1" ht="47.25">
      <c r="A253" s="167"/>
      <c r="B253" s="635" t="s">
        <v>619</v>
      </c>
      <c r="C253" s="157"/>
      <c r="D253" s="169"/>
      <c r="E253" s="169"/>
      <c r="F253" s="150"/>
    </row>
    <row r="254" spans="1:6" s="47" customFormat="1">
      <c r="A254" s="167"/>
      <c r="B254" s="166"/>
      <c r="C254" s="157"/>
      <c r="D254" s="169"/>
      <c r="E254" s="169"/>
      <c r="F254" s="150"/>
    </row>
    <row r="255" spans="1:6" s="47" customFormat="1" ht="47.25">
      <c r="A255" s="167"/>
      <c r="B255" s="635" t="s">
        <v>620</v>
      </c>
      <c r="C255" s="157"/>
      <c r="D255" s="169"/>
      <c r="E255" s="636"/>
      <c r="F255" s="150"/>
    </row>
    <row r="256" spans="1:6" s="47" customFormat="1">
      <c r="A256" s="167"/>
      <c r="B256" s="166"/>
      <c r="C256" s="157"/>
      <c r="D256" s="169"/>
      <c r="E256" s="169"/>
      <c r="F256" s="150"/>
    </row>
    <row r="257" spans="1:6" s="47" customFormat="1" ht="47.25">
      <c r="A257" s="167"/>
      <c r="B257" s="635" t="s">
        <v>621</v>
      </c>
      <c r="C257" s="157"/>
      <c r="D257" s="169"/>
      <c r="E257" s="169"/>
      <c r="F257" s="150"/>
    </row>
    <row r="258" spans="1:6" s="47" customFormat="1" ht="16.5" thickBot="1">
      <c r="A258" s="266"/>
      <c r="B258" s="83"/>
      <c r="C258" s="267"/>
      <c r="D258" s="82"/>
      <c r="E258" s="82"/>
      <c r="F258" s="83"/>
    </row>
    <row r="259" spans="1:6" s="37" customFormat="1" ht="19.5" thickTop="1">
      <c r="A259" s="67"/>
      <c r="B259" s="253" t="s">
        <v>90</v>
      </c>
      <c r="C259" s="254"/>
      <c r="D259" s="74"/>
      <c r="E259" s="94" t="s">
        <v>0</v>
      </c>
      <c r="F259" s="180">
        <f>SUM(F219:F258)</f>
        <v>0</v>
      </c>
    </row>
    <row r="260" spans="1:6" s="37" customFormat="1" ht="18.75">
      <c r="A260" s="67"/>
      <c r="B260" s="154"/>
      <c r="C260" s="254"/>
      <c r="D260" s="74"/>
      <c r="E260" s="60"/>
      <c r="F260" s="63"/>
    </row>
    <row r="261" spans="1:6" s="75" customFormat="1" ht="16.5" thickBot="1">
      <c r="A261" s="207" t="s">
        <v>91</v>
      </c>
      <c r="B261" s="208" t="s">
        <v>92</v>
      </c>
      <c r="C261" s="207"/>
      <c r="D261" s="209"/>
      <c r="E261" s="209"/>
      <c r="F261" s="208"/>
    </row>
    <row r="262" spans="1:6" s="84" customFormat="1" ht="16.5" thickBot="1">
      <c r="A262" s="248"/>
      <c r="B262" s="249"/>
      <c r="C262" s="250"/>
      <c r="D262" s="210"/>
      <c r="E262" s="210"/>
      <c r="F262" s="211"/>
    </row>
    <row r="263" spans="1:6" s="47" customFormat="1" ht="18.75">
      <c r="A263" s="67"/>
      <c r="B263" s="81"/>
      <c r="C263" s="148"/>
      <c r="D263" s="60"/>
      <c r="E263" s="60"/>
      <c r="F263" s="63"/>
    </row>
    <row r="264" spans="1:6" s="47" customFormat="1" ht="28.5">
      <c r="A264" s="69" t="s">
        <v>93</v>
      </c>
      <c r="B264" s="64" t="s">
        <v>611</v>
      </c>
      <c r="C264" s="154"/>
      <c r="D264" s="147"/>
      <c r="E264" s="65"/>
      <c r="F264" s="150"/>
    </row>
    <row r="265" spans="1:6" s="47" customFormat="1" ht="28.5">
      <c r="A265" s="69"/>
      <c r="B265" s="64" t="s">
        <v>96</v>
      </c>
      <c r="C265" s="69"/>
      <c r="D265" s="147"/>
      <c r="E265" s="65"/>
      <c r="F265" s="150"/>
    </row>
    <row r="266" spans="1:6" s="47" customFormat="1">
      <c r="A266" s="177"/>
      <c r="B266" s="64" t="s">
        <v>94</v>
      </c>
      <c r="C266" s="177"/>
      <c r="D266" s="147"/>
      <c r="E266" s="65"/>
      <c r="F266" s="150"/>
    </row>
    <row r="267" spans="1:6" s="47" customFormat="1" ht="85.5">
      <c r="A267" s="69"/>
      <c r="B267" s="68" t="s">
        <v>441</v>
      </c>
      <c r="C267" s="69"/>
      <c r="D267" s="147"/>
      <c r="E267" s="65"/>
      <c r="F267" s="150"/>
    </row>
    <row r="268" spans="1:6" s="47" customFormat="1" ht="57">
      <c r="A268" s="67"/>
      <c r="B268" s="68" t="s">
        <v>442</v>
      </c>
      <c r="C268" s="69"/>
      <c r="D268" s="147"/>
      <c r="E268" s="65"/>
      <c r="F268" s="150"/>
    </row>
    <row r="269" spans="1:6" s="47" customFormat="1" ht="57.75">
      <c r="A269" s="67"/>
      <c r="B269" s="106" t="s">
        <v>622</v>
      </c>
      <c r="C269" s="69"/>
      <c r="D269" s="147"/>
      <c r="E269" s="65"/>
      <c r="F269" s="150"/>
    </row>
    <row r="270" spans="1:6" s="47" customFormat="1" ht="18.75">
      <c r="A270" s="67"/>
      <c r="B270" s="178" t="s">
        <v>89</v>
      </c>
      <c r="C270" s="69"/>
      <c r="D270" s="147"/>
      <c r="E270" s="65"/>
      <c r="F270" s="150"/>
    </row>
    <row r="271" spans="1:6" s="47" customFormat="1" ht="18.75">
      <c r="A271" s="67"/>
      <c r="B271" s="178" t="s">
        <v>97</v>
      </c>
      <c r="C271" s="148" t="s">
        <v>52</v>
      </c>
      <c r="D271" s="147">
        <v>55.1</v>
      </c>
      <c r="E271" s="630"/>
      <c r="F271" s="150">
        <f>E271*D271</f>
        <v>0</v>
      </c>
    </row>
    <row r="272" spans="1:6" s="47" customFormat="1" ht="18.75">
      <c r="A272" s="67"/>
      <c r="B272" s="85" t="s">
        <v>186</v>
      </c>
      <c r="C272" s="148" t="s">
        <v>52</v>
      </c>
      <c r="D272" s="147">
        <v>55.1</v>
      </c>
      <c r="E272" s="630"/>
      <c r="F272" s="150">
        <f>E272*D272</f>
        <v>0</v>
      </c>
    </row>
    <row r="273" spans="1:6" s="47" customFormat="1" ht="18.75">
      <c r="A273" s="67"/>
      <c r="B273" s="179" t="s">
        <v>187</v>
      </c>
      <c r="C273" s="148" t="s">
        <v>52</v>
      </c>
      <c r="D273" s="147">
        <v>55.1</v>
      </c>
      <c r="E273" s="630"/>
      <c r="F273" s="150">
        <f>E273*D273</f>
        <v>0</v>
      </c>
    </row>
    <row r="274" spans="1:6" s="47" customFormat="1" ht="18.75">
      <c r="A274" s="67"/>
      <c r="B274" s="81"/>
      <c r="C274" s="69"/>
      <c r="D274" s="147"/>
      <c r="E274" s="65"/>
      <c r="F274" s="150"/>
    </row>
    <row r="275" spans="1:6" s="47" customFormat="1" ht="63">
      <c r="A275" s="67"/>
      <c r="B275" s="637" t="s">
        <v>623</v>
      </c>
      <c r="C275" s="69"/>
      <c r="D275" s="147"/>
      <c r="E275" s="65"/>
      <c r="F275" s="150"/>
    </row>
    <row r="276" spans="1:6" s="47" customFormat="1" ht="18.75">
      <c r="A276" s="67"/>
      <c r="B276" s="64"/>
      <c r="C276" s="69"/>
      <c r="D276" s="147"/>
      <c r="E276" s="65"/>
      <c r="F276" s="150"/>
    </row>
    <row r="277" spans="1:6" s="47" customFormat="1" ht="63">
      <c r="A277" s="67"/>
      <c r="B277" s="637" t="s">
        <v>624</v>
      </c>
      <c r="C277" s="69"/>
      <c r="D277" s="147"/>
      <c r="E277" s="65"/>
      <c r="F277" s="150"/>
    </row>
    <row r="278" spans="1:6" s="47" customFormat="1" ht="18.75">
      <c r="A278" s="67"/>
      <c r="B278" s="81"/>
      <c r="C278" s="69"/>
      <c r="D278" s="147"/>
      <c r="E278" s="65"/>
      <c r="F278" s="150"/>
    </row>
    <row r="279" spans="1:6" s="47" customFormat="1" ht="63">
      <c r="A279" s="67"/>
      <c r="B279" s="637" t="s">
        <v>625</v>
      </c>
      <c r="C279" s="69"/>
      <c r="D279" s="147"/>
      <c r="E279" s="65"/>
      <c r="F279" s="150"/>
    </row>
    <row r="280" spans="1:6" s="47" customFormat="1" ht="18.75">
      <c r="A280" s="67"/>
      <c r="B280" s="81"/>
      <c r="C280" s="69"/>
      <c r="D280" s="147"/>
      <c r="E280" s="65"/>
      <c r="F280" s="150"/>
    </row>
    <row r="281" spans="1:6" s="47" customFormat="1" ht="28.5">
      <c r="A281" s="69" t="s">
        <v>95</v>
      </c>
      <c r="B281" s="68" t="s">
        <v>100</v>
      </c>
      <c r="C281" s="69"/>
      <c r="D281" s="147"/>
      <c r="E281" s="65"/>
      <c r="F281" s="150"/>
    </row>
    <row r="282" spans="1:6" s="47" customFormat="1" ht="42.75">
      <c r="A282" s="69"/>
      <c r="B282" s="68" t="s">
        <v>422</v>
      </c>
      <c r="C282" s="69"/>
      <c r="D282" s="147"/>
      <c r="E282" s="65"/>
      <c r="F282" s="150"/>
    </row>
    <row r="283" spans="1:6" s="47" customFormat="1">
      <c r="A283" s="69"/>
      <c r="B283" s="68" t="s">
        <v>101</v>
      </c>
      <c r="C283" s="148" t="s">
        <v>52</v>
      </c>
      <c r="D283" s="147">
        <v>19.600000000000001</v>
      </c>
      <c r="E283" s="630"/>
      <c r="F283" s="150">
        <f>D283*E283</f>
        <v>0</v>
      </c>
    </row>
    <row r="284" spans="1:6" s="47" customFormat="1">
      <c r="A284" s="69"/>
      <c r="B284" s="68"/>
      <c r="C284" s="69"/>
      <c r="D284" s="147"/>
      <c r="E284" s="65"/>
      <c r="F284" s="63"/>
    </row>
    <row r="285" spans="1:6" s="47" customFormat="1" ht="47.25">
      <c r="A285" s="67"/>
      <c r="B285" s="637" t="s">
        <v>626</v>
      </c>
      <c r="C285" s="69"/>
      <c r="D285" s="147"/>
      <c r="E285" s="65"/>
      <c r="F285" s="63"/>
    </row>
    <row r="286" spans="1:6" s="47" customFormat="1" ht="18.75">
      <c r="A286" s="67"/>
      <c r="B286" s="81"/>
      <c r="C286" s="69"/>
      <c r="D286" s="147"/>
      <c r="E286" s="65"/>
      <c r="F286" s="63"/>
    </row>
    <row r="287" spans="1:6" s="47" customFormat="1" ht="28.5">
      <c r="A287" s="69" t="s">
        <v>98</v>
      </c>
      <c r="B287" s="68" t="s">
        <v>672</v>
      </c>
      <c r="C287" s="69"/>
      <c r="D287" s="147"/>
      <c r="E287" s="65"/>
      <c r="F287" s="150"/>
    </row>
    <row r="288" spans="1:6" s="47" customFormat="1" ht="71.25">
      <c r="A288" s="69"/>
      <c r="B288" s="68" t="s">
        <v>673</v>
      </c>
      <c r="C288" s="69"/>
      <c r="D288" s="147"/>
      <c r="E288" s="65"/>
      <c r="F288" s="150"/>
    </row>
    <row r="289" spans="1:6" s="47" customFormat="1">
      <c r="A289" s="69"/>
      <c r="B289" s="68" t="s">
        <v>101</v>
      </c>
      <c r="C289" s="148" t="s">
        <v>52</v>
      </c>
      <c r="D289" s="147">
        <v>111</v>
      </c>
      <c r="E289" s="630"/>
      <c r="F289" s="150">
        <f>D289*E289</f>
        <v>0</v>
      </c>
    </row>
    <row r="290" spans="1:6" s="47" customFormat="1">
      <c r="A290" s="69"/>
      <c r="B290" s="68"/>
      <c r="C290" s="69"/>
      <c r="D290" s="147"/>
      <c r="E290" s="65"/>
      <c r="F290" s="63"/>
    </row>
    <row r="291" spans="1:6" s="47" customFormat="1" ht="47.25">
      <c r="A291" s="67"/>
      <c r="B291" s="637" t="s">
        <v>626</v>
      </c>
      <c r="C291" s="69"/>
      <c r="D291" s="147"/>
      <c r="E291" s="65"/>
      <c r="F291" s="63"/>
    </row>
    <row r="292" spans="1:6" s="47" customFormat="1" ht="18.75">
      <c r="A292" s="67"/>
      <c r="B292" s="81"/>
      <c r="C292" s="69"/>
      <c r="D292" s="147"/>
      <c r="E292" s="65"/>
      <c r="F292" s="63"/>
    </row>
    <row r="293" spans="1:6" s="47" customFormat="1">
      <c r="A293" s="69" t="s">
        <v>99</v>
      </c>
      <c r="B293" s="179" t="s">
        <v>687</v>
      </c>
      <c r="C293" s="156"/>
      <c r="D293" s="147"/>
      <c r="E293" s="65"/>
      <c r="F293" s="172"/>
    </row>
    <row r="294" spans="1:6" s="47" customFormat="1" ht="99.75">
      <c r="A294" s="67"/>
      <c r="B294" s="106" t="s">
        <v>689</v>
      </c>
      <c r="C294" s="169"/>
      <c r="D294" s="147"/>
      <c r="E294" s="65"/>
      <c r="F294" s="169"/>
    </row>
    <row r="295" spans="1:6" s="47" customFormat="1" ht="18.75">
      <c r="A295" s="67"/>
      <c r="B295" s="106" t="s">
        <v>688</v>
      </c>
      <c r="C295" s="148"/>
      <c r="D295" s="147"/>
      <c r="E295" s="65"/>
      <c r="F295" s="150"/>
    </row>
    <row r="296" spans="1:6" s="47" customFormat="1" ht="18.75">
      <c r="A296" s="67"/>
      <c r="B296" s="179" t="s">
        <v>932</v>
      </c>
      <c r="C296" s="576" t="s">
        <v>52</v>
      </c>
      <c r="D296" s="147">
        <v>177.04</v>
      </c>
      <c r="E296" s="631"/>
      <c r="F296" s="575">
        <f>E296*D296</f>
        <v>0</v>
      </c>
    </row>
    <row r="297" spans="1:6" s="47" customFormat="1" ht="18.75">
      <c r="A297" s="67"/>
      <c r="B297" s="179" t="s">
        <v>933</v>
      </c>
      <c r="C297" s="576" t="s">
        <v>52</v>
      </c>
      <c r="D297" s="147">
        <v>90.96</v>
      </c>
      <c r="E297" s="631"/>
      <c r="F297" s="575">
        <f>E297*D297</f>
        <v>0</v>
      </c>
    </row>
    <row r="298" spans="1:6" s="47" customFormat="1" ht="18.75">
      <c r="A298" s="67"/>
      <c r="B298" s="176"/>
      <c r="C298" s="156"/>
      <c r="D298" s="147"/>
      <c r="E298" s="65"/>
      <c r="F298" s="172"/>
    </row>
    <row r="299" spans="1:6" s="47" customFormat="1" ht="47.25">
      <c r="A299" s="67"/>
      <c r="B299" s="635" t="s">
        <v>909</v>
      </c>
      <c r="C299" s="156"/>
      <c r="D299" s="171"/>
      <c r="E299" s="171"/>
      <c r="F299" s="172"/>
    </row>
    <row r="300" spans="1:6" s="47" customFormat="1" ht="18.75">
      <c r="A300" s="67"/>
      <c r="B300" s="176"/>
      <c r="C300" s="156"/>
      <c r="D300" s="171"/>
      <c r="E300" s="171"/>
      <c r="F300" s="172"/>
    </row>
    <row r="301" spans="1:6" s="47" customFormat="1" ht="28.5">
      <c r="A301" s="510" t="s">
        <v>865</v>
      </c>
      <c r="B301" s="181" t="s">
        <v>866</v>
      </c>
      <c r="C301" s="510"/>
      <c r="D301" s="511"/>
      <c r="E301" s="511"/>
      <c r="F301" s="512"/>
    </row>
    <row r="302" spans="1:6" s="47" customFormat="1" ht="28.5">
      <c r="A302" s="510"/>
      <c r="B302" s="181" t="s">
        <v>860</v>
      </c>
      <c r="C302" s="510"/>
      <c r="D302" s="511"/>
      <c r="E302" s="511"/>
      <c r="F302" s="512"/>
    </row>
    <row r="303" spans="1:6" s="47" customFormat="1" ht="42.75">
      <c r="A303" s="510"/>
      <c r="B303" s="181" t="s">
        <v>861</v>
      </c>
      <c r="C303" s="510"/>
      <c r="D303" s="511"/>
      <c r="E303" s="511"/>
      <c r="F303" s="512"/>
    </row>
    <row r="304" spans="1:6" s="47" customFormat="1" ht="42.75">
      <c r="A304" s="510"/>
      <c r="B304" s="181" t="s">
        <v>862</v>
      </c>
      <c r="C304" s="510"/>
      <c r="D304" s="511"/>
      <c r="E304" s="511"/>
      <c r="F304" s="512"/>
    </row>
    <row r="305" spans="1:6" s="47" customFormat="1" ht="28.5">
      <c r="A305" s="510"/>
      <c r="B305" s="181" t="s">
        <v>126</v>
      </c>
      <c r="C305" s="510"/>
      <c r="D305" s="511"/>
      <c r="E305" s="511"/>
      <c r="F305" s="512"/>
    </row>
    <row r="306" spans="1:6" s="47" customFormat="1">
      <c r="A306" s="510"/>
      <c r="B306" s="181" t="s">
        <v>863</v>
      </c>
      <c r="C306" s="513"/>
      <c r="D306" s="511"/>
      <c r="E306" s="511"/>
      <c r="F306" s="512"/>
    </row>
    <row r="307" spans="1:6" s="47" customFormat="1" ht="16.5">
      <c r="A307" s="510"/>
      <c r="B307" s="181" t="s">
        <v>864</v>
      </c>
      <c r="C307" s="510"/>
      <c r="D307" s="511"/>
      <c r="E307" s="511"/>
      <c r="F307" s="512"/>
    </row>
    <row r="308" spans="1:6" s="47" customFormat="1">
      <c r="A308" s="510"/>
      <c r="B308" s="195" t="s">
        <v>867</v>
      </c>
      <c r="C308" s="191" t="s">
        <v>12</v>
      </c>
      <c r="D308" s="65">
        <v>22.2</v>
      </c>
      <c r="E308" s="630"/>
      <c r="F308" s="66">
        <f t="shared" ref="F308:F309" si="6">D308*E308</f>
        <v>0</v>
      </c>
    </row>
    <row r="309" spans="1:6" s="47" customFormat="1">
      <c r="A309" s="510"/>
      <c r="B309" s="195" t="s">
        <v>128</v>
      </c>
      <c r="C309" s="148" t="s">
        <v>52</v>
      </c>
      <c r="D309" s="65">
        <v>4.9000000000000004</v>
      </c>
      <c r="E309" s="630"/>
      <c r="F309" s="66">
        <f t="shared" si="6"/>
        <v>0</v>
      </c>
    </row>
    <row r="310" spans="1:6" s="47" customFormat="1" ht="19.5" thickBot="1">
      <c r="A310" s="70"/>
      <c r="B310" s="256"/>
      <c r="C310" s="257"/>
      <c r="D310" s="71"/>
      <c r="E310" s="72"/>
      <c r="F310" s="73"/>
    </row>
    <row r="311" spans="1:6" s="47" customFormat="1" ht="19.5" thickTop="1">
      <c r="A311" s="67"/>
      <c r="B311" s="253" t="s">
        <v>102</v>
      </c>
      <c r="C311" s="254"/>
      <c r="D311" s="74"/>
      <c r="E311" s="94" t="s">
        <v>0</v>
      </c>
      <c r="F311" s="180">
        <f>SUM(F264:F310)</f>
        <v>0</v>
      </c>
    </row>
    <row r="312" spans="1:6" s="47" customFormat="1" ht="18.75">
      <c r="A312" s="67"/>
      <c r="B312" s="154"/>
      <c r="C312" s="254"/>
      <c r="D312" s="74"/>
      <c r="E312" s="60"/>
      <c r="F312" s="63"/>
    </row>
    <row r="313" spans="1:6" s="47" customFormat="1" ht="16.5" thickBot="1">
      <c r="A313" s="207" t="s">
        <v>103</v>
      </c>
      <c r="B313" s="623" t="s">
        <v>104</v>
      </c>
      <c r="C313" s="623"/>
      <c r="D313" s="209"/>
      <c r="E313" s="209"/>
      <c r="F313" s="208"/>
    </row>
    <row r="314" spans="1:6" s="47" customFormat="1" ht="16.5" thickBot="1">
      <c r="A314" s="248"/>
      <c r="B314" s="249"/>
      <c r="C314" s="250"/>
      <c r="D314" s="210"/>
      <c r="E314" s="210"/>
      <c r="F314" s="211"/>
    </row>
    <row r="315" spans="1:6" s="47" customFormat="1">
      <c r="A315" s="69"/>
      <c r="B315" s="76"/>
      <c r="C315" s="69"/>
      <c r="D315" s="60"/>
      <c r="E315" s="60"/>
      <c r="F315" s="63"/>
    </row>
    <row r="316" spans="1:6" s="47" customFormat="1" ht="75">
      <c r="A316" s="69" t="s">
        <v>105</v>
      </c>
      <c r="B316" s="213" t="s">
        <v>955</v>
      </c>
      <c r="C316" s="154"/>
      <c r="D316" s="80"/>
      <c r="E316" s="60"/>
      <c r="F316" s="63"/>
    </row>
    <row r="317" spans="1:6" s="47" customFormat="1" ht="90">
      <c r="A317" s="69"/>
      <c r="B317" s="214" t="s">
        <v>106</v>
      </c>
      <c r="C317" s="215"/>
      <c r="D317" s="215"/>
      <c r="E317" s="215"/>
      <c r="F317" s="215"/>
    </row>
    <row r="318" spans="1:6" s="47" customFormat="1" ht="30">
      <c r="A318" s="69"/>
      <c r="B318" s="216" t="s">
        <v>107</v>
      </c>
      <c r="C318" s="215"/>
      <c r="D318" s="215"/>
      <c r="E318" s="215"/>
      <c r="F318" s="215"/>
    </row>
    <row r="319" spans="1:6" s="47" customFormat="1" ht="120">
      <c r="A319" s="69"/>
      <c r="B319" s="216" t="s">
        <v>627</v>
      </c>
      <c r="C319" s="215"/>
      <c r="D319" s="215"/>
      <c r="E319" s="215"/>
      <c r="F319" s="215"/>
    </row>
    <row r="320" spans="1:6" s="47" customFormat="1" ht="90">
      <c r="A320" s="69"/>
      <c r="B320" s="217" t="s">
        <v>628</v>
      </c>
      <c r="C320" s="218"/>
      <c r="D320" s="218"/>
      <c r="E320" s="218"/>
      <c r="F320" s="218"/>
    </row>
    <row r="321" spans="1:6" s="47" customFormat="1" ht="90">
      <c r="A321" s="69"/>
      <c r="B321" s="217" t="s">
        <v>108</v>
      </c>
      <c r="C321" s="218"/>
      <c r="D321" s="218"/>
      <c r="E321" s="218"/>
      <c r="F321" s="218"/>
    </row>
    <row r="322" spans="1:6" s="47" customFormat="1" ht="45">
      <c r="A322" s="69"/>
      <c r="B322" s="217" t="s">
        <v>629</v>
      </c>
      <c r="C322" s="218"/>
      <c r="D322" s="218"/>
      <c r="E322" s="218"/>
      <c r="F322" s="218"/>
    </row>
    <row r="323" spans="1:6" s="47" customFormat="1" ht="60">
      <c r="A323" s="69"/>
      <c r="B323" s="217" t="s">
        <v>109</v>
      </c>
      <c r="C323" s="218"/>
      <c r="D323" s="218"/>
      <c r="E323" s="218"/>
      <c r="F323" s="218"/>
    </row>
    <row r="324" spans="1:6" s="47" customFormat="1" ht="45">
      <c r="A324" s="69"/>
      <c r="B324" s="217" t="s">
        <v>630</v>
      </c>
      <c r="C324" s="218"/>
      <c r="D324" s="218"/>
      <c r="E324" s="218"/>
      <c r="F324" s="218"/>
    </row>
    <row r="325" spans="1:6" s="47" customFormat="1" ht="45">
      <c r="A325" s="69"/>
      <c r="B325" s="217" t="s">
        <v>110</v>
      </c>
      <c r="C325" s="218"/>
      <c r="D325" s="218"/>
      <c r="E325" s="218"/>
      <c r="F325" s="218"/>
    </row>
    <row r="326" spans="1:6" s="47" customFormat="1" ht="30">
      <c r="A326" s="69"/>
      <c r="B326" s="217" t="s">
        <v>111</v>
      </c>
      <c r="C326" s="218"/>
      <c r="D326" s="218"/>
      <c r="E326" s="218"/>
      <c r="F326" s="218"/>
    </row>
    <row r="327" spans="1:6" s="47" customFormat="1" ht="30">
      <c r="A327" s="69"/>
      <c r="B327" s="188" t="s">
        <v>112</v>
      </c>
      <c r="C327" s="189"/>
      <c r="D327" s="189"/>
      <c r="E327" s="189"/>
      <c r="F327" s="189"/>
    </row>
    <row r="328" spans="1:6" s="47" customFormat="1" ht="30">
      <c r="A328" s="69"/>
      <c r="B328" s="188" t="s">
        <v>113</v>
      </c>
      <c r="C328" s="189"/>
      <c r="D328" s="189"/>
      <c r="E328" s="189"/>
      <c r="F328" s="189"/>
    </row>
    <row r="329" spans="1:6" s="47" customFormat="1" ht="30">
      <c r="A329" s="69"/>
      <c r="B329" s="213" t="s">
        <v>114</v>
      </c>
      <c r="C329" s="154"/>
      <c r="D329" s="80"/>
      <c r="E329" s="60"/>
      <c r="F329" s="63"/>
    </row>
    <row r="330" spans="1:6" s="47" customFormat="1">
      <c r="A330" s="69"/>
      <c r="B330" s="213" t="s">
        <v>115</v>
      </c>
      <c r="C330" s="154"/>
      <c r="D330" s="80"/>
      <c r="E330" s="60"/>
      <c r="F330" s="63"/>
    </row>
    <row r="331" spans="1:6" s="47" customFormat="1">
      <c r="A331" s="69"/>
      <c r="B331" s="213"/>
      <c r="C331" s="154"/>
      <c r="D331" s="80"/>
      <c r="E331" s="60"/>
      <c r="F331" s="63"/>
    </row>
    <row r="332" spans="1:6" s="47" customFormat="1">
      <c r="A332" s="69" t="s">
        <v>116</v>
      </c>
      <c r="B332" s="64" t="s">
        <v>153</v>
      </c>
      <c r="C332" s="154"/>
      <c r="D332" s="190"/>
      <c r="E332" s="60"/>
      <c r="F332" s="63"/>
    </row>
    <row r="333" spans="1:6" s="47" customFormat="1" ht="28.5">
      <c r="A333" s="69"/>
      <c r="B333" s="64" t="s">
        <v>154</v>
      </c>
      <c r="C333" s="69" t="s">
        <v>1</v>
      </c>
      <c r="D333" s="60">
        <v>3</v>
      </c>
      <c r="E333" s="638"/>
      <c r="F333" s="63">
        <f>E333*D333</f>
        <v>0</v>
      </c>
    </row>
    <row r="334" spans="1:6" s="47" customFormat="1">
      <c r="A334" s="69"/>
      <c r="B334" s="64"/>
      <c r="C334" s="154"/>
      <c r="D334" s="60"/>
      <c r="E334" s="60"/>
      <c r="F334" s="63"/>
    </row>
    <row r="335" spans="1:6" s="47" customFormat="1">
      <c r="A335" s="69" t="s">
        <v>200</v>
      </c>
      <c r="B335" s="64" t="s">
        <v>631</v>
      </c>
      <c r="C335" s="154"/>
      <c r="D335" s="60"/>
      <c r="E335" s="60"/>
      <c r="F335" s="63"/>
    </row>
    <row r="336" spans="1:6" s="47" customFormat="1" ht="28.5">
      <c r="A336" s="69"/>
      <c r="B336" s="64" t="s">
        <v>155</v>
      </c>
      <c r="C336" s="69" t="s">
        <v>1</v>
      </c>
      <c r="D336" s="60">
        <v>1</v>
      </c>
      <c r="E336" s="638"/>
      <c r="F336" s="63">
        <f>E336*D336</f>
        <v>0</v>
      </c>
    </row>
    <row r="337" spans="1:6" s="47" customFormat="1">
      <c r="A337" s="69"/>
      <c r="B337" s="64"/>
      <c r="C337" s="69"/>
      <c r="D337" s="60"/>
      <c r="E337" s="60"/>
      <c r="F337" s="63"/>
    </row>
    <row r="338" spans="1:6" s="47" customFormat="1">
      <c r="A338" s="69" t="s">
        <v>201</v>
      </c>
      <c r="B338" s="64" t="s">
        <v>153</v>
      </c>
      <c r="C338" s="154"/>
      <c r="D338" s="60"/>
      <c r="E338" s="60"/>
      <c r="F338" s="63"/>
    </row>
    <row r="339" spans="1:6" s="47" customFormat="1" ht="28.5">
      <c r="A339" s="69"/>
      <c r="B339" s="64" t="s">
        <v>156</v>
      </c>
      <c r="C339" s="69" t="s">
        <v>1</v>
      </c>
      <c r="D339" s="60">
        <v>2</v>
      </c>
      <c r="E339" s="638"/>
      <c r="F339" s="63">
        <f>E339*D339</f>
        <v>0</v>
      </c>
    </row>
    <row r="340" spans="1:6" s="47" customFormat="1">
      <c r="A340" s="69"/>
      <c r="B340" s="64"/>
      <c r="C340" s="69"/>
      <c r="D340" s="60"/>
      <c r="E340" s="60"/>
      <c r="F340" s="63"/>
    </row>
    <row r="341" spans="1:6" s="47" customFormat="1">
      <c r="A341" s="69" t="s">
        <v>202</v>
      </c>
      <c r="B341" s="64" t="s">
        <v>153</v>
      </c>
      <c r="C341" s="154"/>
      <c r="D341" s="60"/>
      <c r="E341" s="60"/>
      <c r="F341" s="63"/>
    </row>
    <row r="342" spans="1:6" s="47" customFormat="1" ht="28.5">
      <c r="A342" s="69"/>
      <c r="B342" s="64" t="s">
        <v>157</v>
      </c>
      <c r="C342" s="69" t="s">
        <v>1</v>
      </c>
      <c r="D342" s="60">
        <v>1</v>
      </c>
      <c r="E342" s="638"/>
      <c r="F342" s="63">
        <f>E342*D342</f>
        <v>0</v>
      </c>
    </row>
    <row r="343" spans="1:6" s="47" customFormat="1">
      <c r="A343" s="69"/>
      <c r="B343" s="64"/>
      <c r="C343" s="69"/>
      <c r="D343" s="60"/>
      <c r="E343" s="60"/>
      <c r="F343" s="63"/>
    </row>
    <row r="344" spans="1:6" s="47" customFormat="1">
      <c r="A344" s="69" t="s">
        <v>203</v>
      </c>
      <c r="B344" s="64" t="s">
        <v>153</v>
      </c>
      <c r="C344" s="154"/>
      <c r="D344" s="60"/>
      <c r="E344" s="60"/>
      <c r="F344" s="63"/>
    </row>
    <row r="345" spans="1:6" s="47" customFormat="1" ht="28.5">
      <c r="A345" s="69"/>
      <c r="B345" s="64" t="s">
        <v>158</v>
      </c>
      <c r="C345" s="69" t="s">
        <v>1</v>
      </c>
      <c r="D345" s="60">
        <v>1</v>
      </c>
      <c r="E345" s="638"/>
      <c r="F345" s="63">
        <f>E345*D345</f>
        <v>0</v>
      </c>
    </row>
    <row r="346" spans="1:6" s="47" customFormat="1">
      <c r="A346" s="69"/>
      <c r="B346" s="64"/>
      <c r="C346" s="69"/>
      <c r="D346" s="60"/>
      <c r="E346" s="60"/>
      <c r="F346" s="63"/>
    </row>
    <row r="347" spans="1:6" s="47" customFormat="1">
      <c r="A347" s="69" t="s">
        <v>204</v>
      </c>
      <c r="B347" s="64" t="s">
        <v>153</v>
      </c>
      <c r="C347" s="154"/>
      <c r="D347" s="60"/>
      <c r="E347" s="60"/>
      <c r="F347" s="63"/>
    </row>
    <row r="348" spans="1:6" s="47" customFormat="1" ht="28.5">
      <c r="A348" s="69"/>
      <c r="B348" s="64" t="s">
        <v>159</v>
      </c>
      <c r="C348" s="69" t="s">
        <v>1</v>
      </c>
      <c r="D348" s="60">
        <v>1</v>
      </c>
      <c r="E348" s="638"/>
      <c r="F348" s="63">
        <f>E348*D348</f>
        <v>0</v>
      </c>
    </row>
    <row r="349" spans="1:6" s="47" customFormat="1">
      <c r="A349" s="69"/>
      <c r="B349" s="64"/>
      <c r="C349" s="69"/>
      <c r="D349" s="60"/>
      <c r="E349" s="60"/>
      <c r="F349" s="63"/>
    </row>
    <row r="350" spans="1:6" s="47" customFormat="1">
      <c r="A350" s="69" t="s">
        <v>205</v>
      </c>
      <c r="B350" s="64" t="s">
        <v>153</v>
      </c>
      <c r="C350" s="154"/>
      <c r="D350" s="60"/>
      <c r="E350" s="60"/>
      <c r="F350" s="63"/>
    </row>
    <row r="351" spans="1:6" s="47" customFormat="1" ht="28.5">
      <c r="A351" s="69"/>
      <c r="B351" s="64" t="s">
        <v>160</v>
      </c>
      <c r="C351" s="69" t="s">
        <v>1</v>
      </c>
      <c r="D351" s="60">
        <v>1</v>
      </c>
      <c r="E351" s="638"/>
      <c r="F351" s="63">
        <f>E351*D351</f>
        <v>0</v>
      </c>
    </row>
    <row r="352" spans="1:6" s="47" customFormat="1">
      <c r="A352" s="69"/>
      <c r="B352" s="64"/>
      <c r="C352" s="69"/>
      <c r="D352" s="60"/>
      <c r="E352" s="60"/>
      <c r="F352" s="63"/>
    </row>
    <row r="353" spans="1:6" s="47" customFormat="1">
      <c r="A353" s="69" t="s">
        <v>206</v>
      </c>
      <c r="B353" s="64" t="s">
        <v>632</v>
      </c>
      <c r="C353" s="154"/>
      <c r="D353" s="60"/>
      <c r="E353" s="60"/>
      <c r="F353" s="63"/>
    </row>
    <row r="354" spans="1:6" s="47" customFormat="1" ht="28.5">
      <c r="A354" s="69"/>
      <c r="B354" s="64" t="s">
        <v>161</v>
      </c>
      <c r="C354" s="69" t="s">
        <v>1</v>
      </c>
      <c r="D354" s="60">
        <v>2</v>
      </c>
      <c r="E354" s="638"/>
      <c r="F354" s="63">
        <f>E354*D354</f>
        <v>0</v>
      </c>
    </row>
    <row r="355" spans="1:6" s="47" customFormat="1">
      <c r="A355" s="69"/>
      <c r="B355" s="64"/>
      <c r="C355" s="69"/>
      <c r="D355" s="60"/>
      <c r="E355" s="60"/>
      <c r="F355" s="63"/>
    </row>
    <row r="356" spans="1:6" s="47" customFormat="1">
      <c r="A356" s="69" t="s">
        <v>207</v>
      </c>
      <c r="B356" s="64" t="s">
        <v>153</v>
      </c>
      <c r="C356" s="154"/>
      <c r="D356" s="60"/>
      <c r="E356" s="60"/>
      <c r="F356" s="63"/>
    </row>
    <row r="357" spans="1:6" s="47" customFormat="1" ht="28.5">
      <c r="A357" s="69"/>
      <c r="B357" s="64" t="s">
        <v>162</v>
      </c>
      <c r="C357" s="69" t="s">
        <v>1</v>
      </c>
      <c r="D357" s="60">
        <v>1</v>
      </c>
      <c r="E357" s="638"/>
      <c r="F357" s="63">
        <f>E357*D357</f>
        <v>0</v>
      </c>
    </row>
    <row r="358" spans="1:6" s="47" customFormat="1">
      <c r="A358" s="69"/>
      <c r="B358" s="64"/>
      <c r="C358" s="69"/>
      <c r="D358" s="60"/>
      <c r="E358" s="60"/>
      <c r="F358" s="63"/>
    </row>
    <row r="359" spans="1:6" s="47" customFormat="1">
      <c r="A359" s="69" t="s">
        <v>208</v>
      </c>
      <c r="B359" s="64" t="s">
        <v>631</v>
      </c>
      <c r="C359" s="154"/>
      <c r="D359" s="60"/>
      <c r="E359" s="60"/>
      <c r="F359" s="63"/>
    </row>
    <row r="360" spans="1:6" s="47" customFormat="1" ht="28.5">
      <c r="A360" s="69"/>
      <c r="B360" s="64" t="s">
        <v>143</v>
      </c>
      <c r="C360" s="69" t="s">
        <v>1</v>
      </c>
      <c r="D360" s="60">
        <v>1</v>
      </c>
      <c r="E360" s="638"/>
      <c r="F360" s="63">
        <f>E360*D360</f>
        <v>0</v>
      </c>
    </row>
    <row r="361" spans="1:6" s="47" customFormat="1">
      <c r="A361" s="69"/>
      <c r="B361" s="64"/>
      <c r="C361" s="154"/>
      <c r="D361" s="60"/>
      <c r="E361" s="60"/>
      <c r="F361" s="63"/>
    </row>
    <row r="362" spans="1:6" s="47" customFormat="1">
      <c r="A362" s="69" t="s">
        <v>209</v>
      </c>
      <c r="B362" s="64" t="s">
        <v>153</v>
      </c>
      <c r="C362" s="154"/>
      <c r="D362" s="60"/>
      <c r="E362" s="60"/>
      <c r="F362" s="63"/>
    </row>
    <row r="363" spans="1:6" s="47" customFormat="1" ht="28.5">
      <c r="A363" s="69"/>
      <c r="B363" s="64" t="s">
        <v>144</v>
      </c>
      <c r="C363" s="69" t="s">
        <v>1</v>
      </c>
      <c r="D363" s="60">
        <v>1</v>
      </c>
      <c r="E363" s="638"/>
      <c r="F363" s="63">
        <f>E363*D363</f>
        <v>0</v>
      </c>
    </row>
    <row r="364" spans="1:6" s="47" customFormat="1">
      <c r="A364" s="69"/>
      <c r="B364" s="64"/>
      <c r="C364" s="69"/>
      <c r="D364" s="60"/>
      <c r="E364" s="60"/>
      <c r="F364" s="63"/>
    </row>
    <row r="365" spans="1:6" s="47" customFormat="1">
      <c r="A365" s="69" t="s">
        <v>210</v>
      </c>
      <c r="B365" s="64" t="s">
        <v>153</v>
      </c>
      <c r="C365" s="154"/>
      <c r="D365" s="60"/>
      <c r="E365" s="60"/>
      <c r="F365" s="63"/>
    </row>
    <row r="366" spans="1:6" s="47" customFormat="1" ht="28.5">
      <c r="A366" s="69"/>
      <c r="B366" s="64" t="s">
        <v>145</v>
      </c>
      <c r="C366" s="69" t="s">
        <v>1</v>
      </c>
      <c r="D366" s="60">
        <v>2</v>
      </c>
      <c r="E366" s="638"/>
      <c r="F366" s="63">
        <f>E366*D366</f>
        <v>0</v>
      </c>
    </row>
    <row r="367" spans="1:6" s="47" customFormat="1">
      <c r="A367" s="69"/>
      <c r="B367" s="64"/>
      <c r="C367" s="69"/>
      <c r="D367" s="60"/>
      <c r="E367" s="60"/>
      <c r="F367" s="63"/>
    </row>
    <row r="368" spans="1:6" s="47" customFormat="1" ht="57">
      <c r="A368" s="69" t="s">
        <v>211</v>
      </c>
      <c r="B368" s="64" t="s">
        <v>684</v>
      </c>
      <c r="C368" s="154"/>
      <c r="D368" s="60"/>
      <c r="E368" s="60"/>
      <c r="F368" s="63"/>
    </row>
    <row r="369" spans="1:6" s="47" customFormat="1" ht="42.75">
      <c r="A369" s="69"/>
      <c r="B369" s="64" t="s">
        <v>685</v>
      </c>
      <c r="C369" s="69" t="s">
        <v>1</v>
      </c>
      <c r="D369" s="60">
        <v>3</v>
      </c>
      <c r="E369" s="638"/>
      <c r="F369" s="63">
        <f>E369*D369</f>
        <v>0</v>
      </c>
    </row>
    <row r="370" spans="1:6" s="47" customFormat="1" ht="19.5" thickBot="1">
      <c r="A370" s="70"/>
      <c r="B370" s="256"/>
      <c r="C370" s="257"/>
      <c r="D370" s="71"/>
      <c r="E370" s="72"/>
      <c r="F370" s="73"/>
    </row>
    <row r="371" spans="1:6" s="47" customFormat="1" ht="19.5" thickTop="1">
      <c r="A371" s="67"/>
      <c r="B371" s="253" t="s">
        <v>104</v>
      </c>
      <c r="C371" s="254"/>
      <c r="D371" s="74"/>
      <c r="E371" s="94" t="s">
        <v>0</v>
      </c>
      <c r="F371" s="180">
        <f>SUM(F317:F370)</f>
        <v>0</v>
      </c>
    </row>
    <row r="372" spans="1:6" s="47" customFormat="1" ht="18.75">
      <c r="A372" s="67"/>
      <c r="B372" s="253"/>
      <c r="C372" s="254"/>
      <c r="D372" s="74"/>
      <c r="E372" s="94"/>
      <c r="F372" s="63"/>
    </row>
    <row r="373" spans="1:6" s="47" customFormat="1" ht="16.5" thickBot="1">
      <c r="A373" s="207" t="s">
        <v>117</v>
      </c>
      <c r="B373" s="623" t="s">
        <v>575</v>
      </c>
      <c r="C373" s="623"/>
      <c r="D373" s="209"/>
      <c r="E373" s="209"/>
      <c r="F373" s="208"/>
    </row>
    <row r="374" spans="1:6" s="47" customFormat="1" ht="16.5" thickBot="1">
      <c r="A374" s="248"/>
      <c r="B374" s="249"/>
      <c r="C374" s="250"/>
      <c r="D374" s="210"/>
      <c r="E374" s="210"/>
      <c r="F374" s="211"/>
    </row>
    <row r="375" spans="1:6" s="47" customFormat="1" ht="15.75">
      <c r="A375" s="263"/>
      <c r="B375" s="163"/>
      <c r="C375" s="264"/>
      <c r="D375" s="162"/>
      <c r="E375" s="162"/>
      <c r="F375" s="163"/>
    </row>
    <row r="376" spans="1:6" s="47" customFormat="1" ht="57">
      <c r="A376" s="183" t="s">
        <v>119</v>
      </c>
      <c r="B376" s="181" t="s">
        <v>634</v>
      </c>
      <c r="C376" s="183"/>
      <c r="D376" s="184"/>
      <c r="E376" s="184"/>
      <c r="F376" s="87"/>
    </row>
    <row r="377" spans="1:6" s="47" customFormat="1" ht="43.5">
      <c r="A377" s="183"/>
      <c r="B377" s="182" t="s">
        <v>635</v>
      </c>
      <c r="C377" s="183"/>
      <c r="D377" s="184"/>
      <c r="E377" s="184"/>
      <c r="F377" s="87"/>
    </row>
    <row r="378" spans="1:6" s="47" customFormat="1" ht="57">
      <c r="A378" s="183"/>
      <c r="B378" s="182" t="s">
        <v>636</v>
      </c>
      <c r="C378" s="183"/>
      <c r="D378" s="184"/>
      <c r="E378" s="184"/>
      <c r="F378" s="87"/>
    </row>
    <row r="379" spans="1:6" s="47" customFormat="1" ht="28.5">
      <c r="A379" s="183"/>
      <c r="B379" s="640" t="s">
        <v>633</v>
      </c>
      <c r="C379" s="185" t="s">
        <v>52</v>
      </c>
      <c r="D379" s="186">
        <v>36.299999999999997</v>
      </c>
      <c r="E379" s="639"/>
      <c r="F379" s="187">
        <f>D379*E379</f>
        <v>0</v>
      </c>
    </row>
    <row r="380" spans="1:6" s="47" customFormat="1">
      <c r="A380" s="69"/>
      <c r="B380" s="197"/>
      <c r="C380" s="191"/>
      <c r="D380" s="65"/>
      <c r="E380" s="65"/>
      <c r="F380" s="66"/>
    </row>
    <row r="381" spans="1:6" s="47" customFormat="1" ht="57">
      <c r="A381" s="69" t="s">
        <v>718</v>
      </c>
      <c r="B381" s="182" t="s">
        <v>910</v>
      </c>
      <c r="C381" s="154"/>
      <c r="D381" s="60"/>
      <c r="E381" s="60"/>
      <c r="F381" s="63"/>
    </row>
    <row r="382" spans="1:6" s="47" customFormat="1" ht="85.5">
      <c r="A382" s="69"/>
      <c r="B382" s="182" t="s">
        <v>637</v>
      </c>
      <c r="C382" s="148"/>
      <c r="D382" s="147"/>
      <c r="E382" s="65"/>
      <c r="F382" s="150"/>
    </row>
    <row r="383" spans="1:6" s="47" customFormat="1">
      <c r="A383" s="69"/>
      <c r="B383" s="178" t="s">
        <v>638</v>
      </c>
      <c r="C383" s="148" t="s">
        <v>52</v>
      </c>
      <c r="D383" s="147">
        <v>150.6</v>
      </c>
      <c r="E383" s="630"/>
      <c r="F383" s="150">
        <f>E383*D383</f>
        <v>0</v>
      </c>
    </row>
    <row r="384" spans="1:6" s="47" customFormat="1">
      <c r="A384" s="69"/>
      <c r="B384" s="178" t="s">
        <v>639</v>
      </c>
      <c r="C384" s="148" t="s">
        <v>12</v>
      </c>
      <c r="D384" s="147">
        <v>77</v>
      </c>
      <c r="E384" s="630"/>
      <c r="F384" s="150">
        <f>E384*D384</f>
        <v>0</v>
      </c>
    </row>
    <row r="385" spans="1:6" s="47" customFormat="1" ht="28.5">
      <c r="A385" s="69"/>
      <c r="B385" s="640" t="s">
        <v>633</v>
      </c>
      <c r="C385" s="148"/>
      <c r="D385" s="147"/>
      <c r="E385" s="65"/>
      <c r="F385" s="150"/>
    </row>
    <row r="386" spans="1:6" s="47" customFormat="1">
      <c r="A386" s="69"/>
      <c r="B386" s="165"/>
      <c r="C386" s="148"/>
      <c r="D386" s="147"/>
      <c r="E386" s="65"/>
      <c r="F386" s="150"/>
    </row>
    <row r="387" spans="1:6" s="47" customFormat="1" ht="42.75">
      <c r="A387" s="69" t="s">
        <v>719</v>
      </c>
      <c r="B387" s="182" t="s">
        <v>640</v>
      </c>
      <c r="C387" s="154"/>
      <c r="D387" s="60"/>
      <c r="E387" s="60"/>
      <c r="F387" s="63"/>
    </row>
    <row r="388" spans="1:6" s="47" customFormat="1" ht="42.75">
      <c r="A388" s="69"/>
      <c r="B388" s="182" t="s">
        <v>641</v>
      </c>
      <c r="C388" s="148"/>
      <c r="D388" s="147"/>
      <c r="E388" s="65"/>
      <c r="F388" s="150"/>
    </row>
    <row r="389" spans="1:6" s="47" customFormat="1">
      <c r="A389" s="69" t="s">
        <v>436</v>
      </c>
      <c r="B389" s="182" t="s">
        <v>642</v>
      </c>
      <c r="C389" s="148"/>
      <c r="D389" s="147"/>
      <c r="E389" s="65"/>
      <c r="F389" s="150"/>
    </row>
    <row r="390" spans="1:6" s="47" customFormat="1" ht="42.75">
      <c r="A390" s="69"/>
      <c r="B390" s="178" t="s">
        <v>956</v>
      </c>
      <c r="C390" s="185" t="s">
        <v>9</v>
      </c>
      <c r="D390" s="186">
        <v>2</v>
      </c>
      <c r="E390" s="630"/>
      <c r="F390" s="187">
        <f>D390*E390</f>
        <v>0</v>
      </c>
    </row>
    <row r="391" spans="1:6" s="47" customFormat="1" ht="28.5">
      <c r="A391" s="69"/>
      <c r="B391" s="640" t="s">
        <v>633</v>
      </c>
      <c r="C391" s="148"/>
      <c r="D391" s="147"/>
      <c r="E391" s="65"/>
      <c r="F391" s="150"/>
    </row>
    <row r="392" spans="1:6" s="47" customFormat="1">
      <c r="A392" s="69"/>
      <c r="B392" s="165"/>
      <c r="C392" s="148"/>
      <c r="D392" s="147"/>
      <c r="E392" s="65"/>
      <c r="F392" s="150"/>
    </row>
    <row r="393" spans="1:6" s="47" customFormat="1">
      <c r="A393" s="69" t="s">
        <v>438</v>
      </c>
      <c r="B393" s="182" t="s">
        <v>643</v>
      </c>
      <c r="C393" s="148"/>
      <c r="D393" s="147"/>
      <c r="E393" s="65"/>
      <c r="F393" s="150"/>
    </row>
    <row r="394" spans="1:6" s="47" customFormat="1" ht="85.5">
      <c r="A394" s="69"/>
      <c r="B394" s="178" t="s">
        <v>911</v>
      </c>
      <c r="C394" s="185" t="s">
        <v>9</v>
      </c>
      <c r="D394" s="186">
        <v>2</v>
      </c>
      <c r="E394" s="630"/>
      <c r="F394" s="187">
        <f>D394*E394</f>
        <v>0</v>
      </c>
    </row>
    <row r="395" spans="1:6" s="47" customFormat="1" ht="28.5">
      <c r="A395" s="69"/>
      <c r="B395" s="640" t="s">
        <v>958</v>
      </c>
      <c r="C395" s="148"/>
      <c r="D395" s="147"/>
      <c r="E395" s="65"/>
      <c r="F395" s="150"/>
    </row>
    <row r="396" spans="1:6" s="47" customFormat="1">
      <c r="A396" s="69"/>
      <c r="B396" s="165"/>
      <c r="C396" s="148"/>
      <c r="D396" s="147"/>
      <c r="E396" s="65"/>
      <c r="F396" s="150"/>
    </row>
    <row r="397" spans="1:6" s="47" customFormat="1">
      <c r="A397" s="69" t="s">
        <v>437</v>
      </c>
      <c r="B397" s="182" t="s">
        <v>644</v>
      </c>
      <c r="C397" s="148"/>
      <c r="D397" s="147"/>
      <c r="E397" s="65"/>
      <c r="F397" s="150"/>
    </row>
    <row r="398" spans="1:6" s="47" customFormat="1" ht="28.5">
      <c r="A398" s="69"/>
      <c r="B398" s="178" t="s">
        <v>957</v>
      </c>
      <c r="C398" s="185" t="s">
        <v>9</v>
      </c>
      <c r="D398" s="186">
        <v>1</v>
      </c>
      <c r="E398" s="630"/>
      <c r="F398" s="187">
        <f>D398*E398</f>
        <v>0</v>
      </c>
    </row>
    <row r="399" spans="1:6" s="47" customFormat="1" ht="28.5">
      <c r="A399" s="69"/>
      <c r="B399" s="640" t="s">
        <v>958</v>
      </c>
      <c r="C399" s="148"/>
      <c r="D399" s="147"/>
      <c r="E399" s="65"/>
      <c r="F399" s="150"/>
    </row>
    <row r="400" spans="1:6" s="47" customFormat="1">
      <c r="A400" s="69"/>
      <c r="B400" s="165"/>
      <c r="C400" s="148"/>
      <c r="D400" s="147"/>
      <c r="E400" s="65"/>
      <c r="F400" s="150"/>
    </row>
    <row r="401" spans="1:6" s="47" customFormat="1" ht="15.75" thickBot="1">
      <c r="A401" s="265"/>
      <c r="B401" s="114"/>
      <c r="C401" s="265"/>
      <c r="D401" s="72"/>
      <c r="E401" s="72"/>
      <c r="F401" s="73"/>
    </row>
    <row r="402" spans="1:6" s="47" customFormat="1" ht="19.5" thickTop="1">
      <c r="A402" s="67"/>
      <c r="B402" s="253" t="str">
        <f>B373</f>
        <v>KERAMIČARSKI RADOVI</v>
      </c>
      <c r="C402" s="254"/>
      <c r="D402" s="60"/>
      <c r="E402" s="94" t="s">
        <v>0</v>
      </c>
      <c r="F402" s="180">
        <f>SUM(F376:F401)</f>
        <v>0</v>
      </c>
    </row>
    <row r="403" spans="1:6" s="47" customFormat="1" ht="18.75">
      <c r="A403" s="67"/>
      <c r="B403" s="253"/>
      <c r="C403" s="254"/>
      <c r="D403" s="74"/>
      <c r="E403" s="94"/>
      <c r="F403" s="63"/>
    </row>
    <row r="404" spans="1:6" s="47" customFormat="1" ht="16.5" thickBot="1">
      <c r="A404" s="207" t="s">
        <v>122</v>
      </c>
      <c r="B404" s="623" t="s">
        <v>576</v>
      </c>
      <c r="C404" s="623"/>
      <c r="D404" s="209"/>
      <c r="E404" s="209"/>
      <c r="F404" s="208"/>
    </row>
    <row r="405" spans="1:6" s="47" customFormat="1" ht="16.5" thickBot="1">
      <c r="A405" s="248"/>
      <c r="B405" s="249"/>
      <c r="C405" s="250"/>
      <c r="D405" s="210"/>
      <c r="E405" s="210"/>
      <c r="F405" s="211"/>
    </row>
    <row r="406" spans="1:6" s="47" customFormat="1" ht="15.75">
      <c r="A406" s="263"/>
      <c r="B406" s="163"/>
      <c r="C406" s="264"/>
      <c r="D406" s="162"/>
      <c r="E406" s="162"/>
      <c r="F406" s="163"/>
    </row>
    <row r="407" spans="1:6" s="47" customFormat="1" ht="28.5">
      <c r="A407" s="69" t="s">
        <v>124</v>
      </c>
      <c r="B407" s="105" t="s">
        <v>645</v>
      </c>
      <c r="C407" s="69"/>
      <c r="D407" s="60"/>
      <c r="E407" s="60"/>
      <c r="F407" s="63"/>
    </row>
    <row r="408" spans="1:6" s="47" customFormat="1">
      <c r="A408" s="69"/>
      <c r="B408" s="105" t="s">
        <v>912</v>
      </c>
      <c r="C408" s="69"/>
      <c r="D408" s="60"/>
      <c r="E408" s="60"/>
      <c r="F408" s="63"/>
    </row>
    <row r="409" spans="1:6" s="47" customFormat="1">
      <c r="A409" s="69"/>
      <c r="B409" s="105" t="s">
        <v>646</v>
      </c>
      <c r="C409" s="69"/>
      <c r="D409" s="60"/>
      <c r="E409" s="60"/>
      <c r="F409" s="63"/>
    </row>
    <row r="410" spans="1:6" s="47" customFormat="1" ht="42.75">
      <c r="A410" s="69"/>
      <c r="B410" s="105" t="s">
        <v>651</v>
      </c>
      <c r="C410" s="191"/>
      <c r="D410" s="60"/>
      <c r="E410" s="60"/>
      <c r="F410" s="66"/>
    </row>
    <row r="411" spans="1:6" s="47" customFormat="1" ht="42.75">
      <c r="A411" s="69"/>
      <c r="B411" s="105" t="s">
        <v>647</v>
      </c>
      <c r="C411" s="191"/>
      <c r="D411" s="60"/>
      <c r="E411" s="60"/>
      <c r="F411" s="66"/>
    </row>
    <row r="412" spans="1:6" s="47" customFormat="1" ht="28.5">
      <c r="A412" s="69"/>
      <c r="B412" s="105" t="s">
        <v>648</v>
      </c>
      <c r="C412" s="191"/>
      <c r="D412" s="60"/>
      <c r="E412" s="60"/>
      <c r="F412" s="66"/>
    </row>
    <row r="413" spans="1:6" s="47" customFormat="1" ht="42.75">
      <c r="A413" s="69"/>
      <c r="B413" s="105" t="s">
        <v>650</v>
      </c>
      <c r="C413" s="191"/>
      <c r="D413" s="60"/>
      <c r="E413" s="60"/>
      <c r="F413" s="66"/>
    </row>
    <row r="414" spans="1:6" s="47" customFormat="1">
      <c r="A414" s="69"/>
      <c r="B414" s="105" t="s">
        <v>649</v>
      </c>
      <c r="C414" s="191" t="s">
        <v>60</v>
      </c>
      <c r="D414" s="60">
        <v>0.8</v>
      </c>
      <c r="E414" s="638"/>
      <c r="F414" s="66">
        <f>D414*E414</f>
        <v>0</v>
      </c>
    </row>
    <row r="415" spans="1:6" s="47" customFormat="1">
      <c r="A415" s="69"/>
      <c r="B415" s="197"/>
      <c r="C415" s="191"/>
      <c r="D415" s="60"/>
      <c r="E415" s="60"/>
      <c r="F415" s="66"/>
    </row>
    <row r="416" spans="1:6" s="47" customFormat="1" ht="57">
      <c r="A416" s="69" t="s">
        <v>720</v>
      </c>
      <c r="B416" s="105" t="s">
        <v>653</v>
      </c>
      <c r="C416" s="191"/>
      <c r="D416" s="60"/>
      <c r="E416" s="60"/>
      <c r="F416" s="66"/>
    </row>
    <row r="417" spans="1:6" s="47" customFormat="1" ht="28.5">
      <c r="A417" s="69"/>
      <c r="B417" s="105" t="s">
        <v>652</v>
      </c>
      <c r="C417" s="191"/>
      <c r="D417" s="60"/>
      <c r="E417" s="60"/>
      <c r="F417" s="66"/>
    </row>
    <row r="418" spans="1:6" s="47" customFormat="1">
      <c r="A418" s="69"/>
      <c r="B418" s="106" t="s">
        <v>183</v>
      </c>
      <c r="C418" s="191"/>
      <c r="D418" s="60"/>
      <c r="E418" s="60"/>
      <c r="F418" s="66"/>
    </row>
    <row r="419" spans="1:6" s="47" customFormat="1">
      <c r="A419" s="69"/>
      <c r="B419" s="179" t="s">
        <v>934</v>
      </c>
      <c r="C419" s="576" t="s">
        <v>52</v>
      </c>
      <c r="D419" s="147">
        <v>177.04</v>
      </c>
      <c r="E419" s="631"/>
      <c r="F419" s="575">
        <f>E419*D419</f>
        <v>0</v>
      </c>
    </row>
    <row r="420" spans="1:6" s="47" customFormat="1">
      <c r="A420" s="69"/>
      <c r="B420" s="179" t="s">
        <v>935</v>
      </c>
      <c r="C420" s="576" t="s">
        <v>52</v>
      </c>
      <c r="D420" s="147">
        <v>90.96</v>
      </c>
      <c r="E420" s="631"/>
      <c r="F420" s="575">
        <f>E420*D420</f>
        <v>0</v>
      </c>
    </row>
    <row r="421" spans="1:6" s="47" customFormat="1">
      <c r="A421" s="69"/>
      <c r="B421" s="197"/>
      <c r="C421" s="191"/>
      <c r="D421" s="60"/>
      <c r="E421" s="60"/>
      <c r="F421" s="66"/>
    </row>
    <row r="422" spans="1:6" s="47" customFormat="1" ht="71.25">
      <c r="A422" s="69" t="s">
        <v>721</v>
      </c>
      <c r="B422" s="105" t="s">
        <v>655</v>
      </c>
      <c r="C422" s="191"/>
      <c r="D422" s="60"/>
      <c r="E422" s="60"/>
      <c r="F422" s="66"/>
    </row>
    <row r="423" spans="1:6" s="47" customFormat="1" ht="28.5">
      <c r="A423" s="69"/>
      <c r="B423" s="105" t="s">
        <v>654</v>
      </c>
      <c r="C423" s="191"/>
      <c r="D423" s="60"/>
      <c r="E423" s="60"/>
      <c r="F423" s="66"/>
    </row>
    <row r="424" spans="1:6" s="47" customFormat="1">
      <c r="A424" s="69"/>
      <c r="B424" s="192" t="s">
        <v>656</v>
      </c>
      <c r="C424" s="191"/>
      <c r="D424" s="60"/>
      <c r="E424" s="60"/>
      <c r="F424" s="66"/>
    </row>
    <row r="425" spans="1:6" s="47" customFormat="1">
      <c r="A425" s="69"/>
      <c r="B425" s="179" t="s">
        <v>936</v>
      </c>
      <c r="C425" s="576" t="s">
        <v>52</v>
      </c>
      <c r="D425" s="147">
        <v>177.04</v>
      </c>
      <c r="E425" s="631"/>
      <c r="F425" s="575">
        <f>E425*D425</f>
        <v>0</v>
      </c>
    </row>
    <row r="426" spans="1:6" s="47" customFormat="1">
      <c r="A426" s="69"/>
      <c r="B426" s="179" t="s">
        <v>937</v>
      </c>
      <c r="C426" s="576" t="s">
        <v>52</v>
      </c>
      <c r="D426" s="147">
        <v>90.96</v>
      </c>
      <c r="E426" s="631"/>
      <c r="F426" s="575">
        <f>E426*D426</f>
        <v>0</v>
      </c>
    </row>
    <row r="427" spans="1:6" s="47" customFormat="1" ht="15.75" thickBot="1">
      <c r="A427" s="265"/>
      <c r="B427" s="114"/>
      <c r="C427" s="265"/>
      <c r="D427" s="72"/>
      <c r="E427" s="72"/>
      <c r="F427" s="73"/>
    </row>
    <row r="428" spans="1:6" s="47" customFormat="1" ht="19.5" thickTop="1">
      <c r="A428" s="67"/>
      <c r="B428" s="253" t="str">
        <f>B404</f>
        <v>TESARSKI RADOVI</v>
      </c>
      <c r="C428" s="254"/>
      <c r="D428" s="60"/>
      <c r="E428" s="94" t="s">
        <v>0</v>
      </c>
      <c r="F428" s="180">
        <f>SUM(F407:F427)</f>
        <v>0</v>
      </c>
    </row>
    <row r="429" spans="1:6" s="47" customFormat="1" ht="18.75">
      <c r="A429" s="67"/>
      <c r="B429" s="253"/>
      <c r="C429" s="254"/>
      <c r="D429" s="74"/>
      <c r="E429" s="94"/>
      <c r="F429" s="63"/>
    </row>
    <row r="430" spans="1:6" s="47" customFormat="1" ht="16.5" thickBot="1">
      <c r="A430" s="207" t="s">
        <v>134</v>
      </c>
      <c r="B430" s="623" t="s">
        <v>577</v>
      </c>
      <c r="C430" s="623"/>
      <c r="D430" s="209"/>
      <c r="E430" s="209"/>
      <c r="F430" s="208"/>
    </row>
    <row r="431" spans="1:6" s="47" customFormat="1" ht="16.5" thickBot="1">
      <c r="A431" s="248"/>
      <c r="B431" s="249"/>
      <c r="C431" s="250"/>
      <c r="D431" s="210"/>
      <c r="E431" s="210"/>
      <c r="F431" s="211"/>
    </row>
    <row r="432" spans="1:6" s="47" customFormat="1" ht="15.75">
      <c r="A432" s="263"/>
      <c r="B432" s="163"/>
      <c r="C432" s="264"/>
      <c r="D432" s="162"/>
      <c r="E432" s="162"/>
      <c r="F432" s="163"/>
    </row>
    <row r="433" spans="1:6" s="47" customFormat="1" ht="28.5">
      <c r="A433" s="69" t="s">
        <v>136</v>
      </c>
      <c r="B433" s="219" t="s">
        <v>913</v>
      </c>
      <c r="C433" s="69"/>
      <c r="D433" s="60"/>
      <c r="E433" s="60"/>
      <c r="F433" s="63"/>
    </row>
    <row r="434" spans="1:6" s="47" customFormat="1" ht="28.5">
      <c r="A434" s="69"/>
      <c r="B434" s="219" t="s">
        <v>658</v>
      </c>
      <c r="C434" s="191"/>
      <c r="D434" s="65"/>
      <c r="E434" s="65"/>
      <c r="F434" s="66"/>
    </row>
    <row r="435" spans="1:6" s="47" customFormat="1">
      <c r="A435" s="69"/>
      <c r="B435" s="220" t="s">
        <v>657</v>
      </c>
      <c r="C435" s="191"/>
      <c r="D435" s="65"/>
      <c r="E435" s="65"/>
      <c r="F435" s="66"/>
    </row>
    <row r="436" spans="1:6" s="47" customFormat="1">
      <c r="A436" s="69"/>
      <c r="B436" s="179" t="s">
        <v>938</v>
      </c>
      <c r="C436" s="576" t="s">
        <v>52</v>
      </c>
      <c r="D436" s="147">
        <v>177.04</v>
      </c>
      <c r="E436" s="631"/>
      <c r="F436" s="575">
        <f>E436*D436</f>
        <v>0</v>
      </c>
    </row>
    <row r="437" spans="1:6" s="47" customFormat="1">
      <c r="A437" s="69"/>
      <c r="B437" s="179" t="s">
        <v>939</v>
      </c>
      <c r="C437" s="576" t="s">
        <v>52</v>
      </c>
      <c r="D437" s="147">
        <v>90.96</v>
      </c>
      <c r="E437" s="631"/>
      <c r="F437" s="575">
        <f>E437*D437</f>
        <v>0</v>
      </c>
    </row>
    <row r="438" spans="1:6" s="47" customFormat="1">
      <c r="A438" s="69"/>
      <c r="B438" s="220"/>
      <c r="C438" s="191"/>
      <c r="D438" s="65"/>
      <c r="E438" s="65"/>
      <c r="F438" s="66"/>
    </row>
    <row r="439" spans="1:6" s="47" customFormat="1" ht="63">
      <c r="A439" s="69"/>
      <c r="B439" s="635" t="s">
        <v>659</v>
      </c>
      <c r="C439" s="191"/>
      <c r="D439" s="65"/>
      <c r="E439" s="65"/>
      <c r="F439" s="66"/>
    </row>
    <row r="440" spans="1:6" s="47" customFormat="1">
      <c r="A440" s="69"/>
      <c r="B440" s="197"/>
      <c r="C440" s="191"/>
      <c r="D440" s="65"/>
      <c r="E440" s="65"/>
      <c r="F440" s="66"/>
    </row>
    <row r="441" spans="1:6" s="47" customFormat="1" ht="71.25">
      <c r="A441" s="69" t="s">
        <v>722</v>
      </c>
      <c r="B441" s="220" t="s">
        <v>662</v>
      </c>
      <c r="C441" s="191"/>
      <c r="D441" s="65"/>
      <c r="E441" s="65"/>
      <c r="F441" s="66"/>
    </row>
    <row r="442" spans="1:6" s="47" customFormat="1" ht="28.5">
      <c r="A442" s="69"/>
      <c r="B442" s="220" t="s">
        <v>660</v>
      </c>
      <c r="C442" s="191"/>
      <c r="D442" s="65"/>
      <c r="E442" s="65"/>
      <c r="F442" s="66"/>
    </row>
    <row r="443" spans="1:6" s="47" customFormat="1" ht="28.5">
      <c r="A443" s="69"/>
      <c r="B443" s="219" t="s">
        <v>661</v>
      </c>
      <c r="C443" s="191"/>
      <c r="D443" s="65"/>
      <c r="E443" s="65"/>
      <c r="F443" s="66"/>
    </row>
    <row r="444" spans="1:6" s="47" customFormat="1">
      <c r="A444" s="69"/>
      <c r="B444" s="220" t="s">
        <v>663</v>
      </c>
      <c r="C444" s="191" t="s">
        <v>12</v>
      </c>
      <c r="D444" s="65">
        <v>22.56</v>
      </c>
      <c r="E444" s="630"/>
      <c r="F444" s="66">
        <f>D444*E444</f>
        <v>0</v>
      </c>
    </row>
    <row r="445" spans="1:6" s="47" customFormat="1">
      <c r="A445" s="69"/>
      <c r="B445" s="197"/>
      <c r="C445" s="191"/>
      <c r="D445" s="65"/>
      <c r="E445" s="65"/>
      <c r="F445" s="66"/>
    </row>
    <row r="446" spans="1:6" s="47" customFormat="1" ht="63">
      <c r="A446" s="69"/>
      <c r="B446" s="635" t="s">
        <v>664</v>
      </c>
      <c r="C446" s="191"/>
      <c r="D446" s="65"/>
      <c r="E446" s="65"/>
      <c r="F446" s="66"/>
    </row>
    <row r="447" spans="1:6" s="47" customFormat="1">
      <c r="A447" s="69"/>
      <c r="B447" s="197"/>
      <c r="C447" s="191"/>
      <c r="D447" s="65"/>
      <c r="E447" s="65"/>
      <c r="F447" s="66"/>
    </row>
    <row r="448" spans="1:6" s="47" customFormat="1" ht="57">
      <c r="A448" s="69" t="s">
        <v>723</v>
      </c>
      <c r="B448" s="220" t="s">
        <v>667</v>
      </c>
      <c r="C448" s="191"/>
      <c r="D448" s="65"/>
      <c r="E448" s="65"/>
      <c r="F448" s="66"/>
    </row>
    <row r="449" spans="1:6" s="47" customFormat="1" ht="28.5">
      <c r="A449" s="69"/>
      <c r="B449" s="219" t="s">
        <v>665</v>
      </c>
      <c r="C449" s="191"/>
      <c r="D449" s="65"/>
      <c r="E449" s="65"/>
      <c r="F449" s="66"/>
    </row>
    <row r="450" spans="1:6" s="47" customFormat="1">
      <c r="A450" s="69"/>
      <c r="B450" s="220" t="s">
        <v>666</v>
      </c>
      <c r="C450" s="191" t="s">
        <v>1</v>
      </c>
      <c r="D450" s="65">
        <v>268</v>
      </c>
      <c r="E450" s="630"/>
      <c r="F450" s="66">
        <f>D450*E450</f>
        <v>0</v>
      </c>
    </row>
    <row r="451" spans="1:6" s="47" customFormat="1">
      <c r="A451" s="69"/>
      <c r="B451" s="220"/>
      <c r="C451" s="191"/>
      <c r="D451" s="65"/>
      <c r="E451" s="65"/>
      <c r="F451" s="66"/>
    </row>
    <row r="452" spans="1:6" s="47" customFormat="1">
      <c r="A452" s="69" t="s">
        <v>724</v>
      </c>
      <c r="B452" s="220" t="s">
        <v>914</v>
      </c>
      <c r="C452" s="191"/>
      <c r="D452" s="65"/>
      <c r="E452" s="65"/>
      <c r="F452" s="66"/>
    </row>
    <row r="453" spans="1:6" s="47" customFormat="1" ht="28.5">
      <c r="A453" s="69"/>
      <c r="B453" s="219" t="s">
        <v>665</v>
      </c>
      <c r="C453" s="191"/>
      <c r="D453" s="65"/>
      <c r="E453" s="65"/>
      <c r="F453" s="66"/>
    </row>
    <row r="454" spans="1:6" s="47" customFormat="1">
      <c r="A454" s="69"/>
      <c r="B454" s="220" t="s">
        <v>668</v>
      </c>
      <c r="C454" s="191" t="s">
        <v>12</v>
      </c>
      <c r="D454" s="65">
        <v>45.12</v>
      </c>
      <c r="E454" s="630"/>
      <c r="F454" s="66">
        <f>D454*E454</f>
        <v>0</v>
      </c>
    </row>
    <row r="455" spans="1:6" s="47" customFormat="1" ht="15.75" thickBot="1">
      <c r="A455" s="265"/>
      <c r="B455" s="280"/>
      <c r="C455" s="281"/>
      <c r="D455" s="282"/>
      <c r="E455" s="282"/>
      <c r="F455" s="283"/>
    </row>
    <row r="456" spans="1:6" s="47" customFormat="1" ht="19.5" thickTop="1">
      <c r="A456" s="67"/>
      <c r="B456" s="253" t="str">
        <f>B430</f>
        <v>KROVOPOKRIVAČKI RADOVI</v>
      </c>
      <c r="C456" s="254"/>
      <c r="D456" s="60"/>
      <c r="E456" s="94" t="s">
        <v>0</v>
      </c>
      <c r="F456" s="180">
        <f>SUM(F433:F455)</f>
        <v>0</v>
      </c>
    </row>
    <row r="457" spans="1:6" s="47" customFormat="1" ht="18.75">
      <c r="A457" s="67"/>
      <c r="B457" s="253"/>
      <c r="C457" s="254"/>
      <c r="D457" s="74"/>
      <c r="E457" s="94"/>
      <c r="F457" s="63"/>
    </row>
    <row r="458" spans="1:6" s="47" customFormat="1" ht="16.5" thickBot="1">
      <c r="A458" s="207" t="s">
        <v>578</v>
      </c>
      <c r="B458" s="623" t="s">
        <v>118</v>
      </c>
      <c r="C458" s="623"/>
      <c r="D458" s="209"/>
      <c r="E458" s="209"/>
      <c r="F458" s="208"/>
    </row>
    <row r="459" spans="1:6" s="47" customFormat="1" ht="16.5" thickBot="1">
      <c r="A459" s="248"/>
      <c r="B459" s="249"/>
      <c r="C459" s="250"/>
      <c r="D459" s="210"/>
      <c r="E459" s="210"/>
      <c r="F459" s="211"/>
    </row>
    <row r="460" spans="1:6" s="47" customFormat="1" ht="15.75">
      <c r="A460" s="263"/>
      <c r="B460" s="163"/>
      <c r="C460" s="264"/>
      <c r="D460" s="162"/>
      <c r="E460" s="162"/>
      <c r="F460" s="163"/>
    </row>
    <row r="461" spans="1:6" s="47" customFormat="1" ht="42.75">
      <c r="A461" s="69" t="s">
        <v>579</v>
      </c>
      <c r="B461" s="193" t="s">
        <v>669</v>
      </c>
      <c r="C461" s="69"/>
      <c r="D461" s="60"/>
      <c r="E461" s="60"/>
      <c r="F461" s="63"/>
    </row>
    <row r="462" spans="1:6" s="47" customFormat="1" ht="28.5">
      <c r="A462" s="69"/>
      <c r="B462" s="221" t="s">
        <v>424</v>
      </c>
      <c r="C462" s="69"/>
      <c r="D462" s="60"/>
      <c r="E462" s="60"/>
      <c r="F462" s="63"/>
    </row>
    <row r="463" spans="1:6" s="47" customFormat="1" ht="71.25">
      <c r="A463" s="69"/>
      <c r="B463" s="221" t="s">
        <v>120</v>
      </c>
      <c r="C463" s="69"/>
      <c r="D463" s="60"/>
      <c r="E463" s="60"/>
      <c r="F463" s="63"/>
    </row>
    <row r="464" spans="1:6" s="47" customFormat="1">
      <c r="A464" s="69"/>
      <c r="B464" s="197" t="s">
        <v>423</v>
      </c>
      <c r="C464" s="191" t="s">
        <v>52</v>
      </c>
      <c r="D464" s="60">
        <v>662</v>
      </c>
      <c r="E464" s="638"/>
      <c r="F464" s="66">
        <f>D464*E464</f>
        <v>0</v>
      </c>
    </row>
    <row r="465" spans="1:6" s="47" customFormat="1">
      <c r="A465" s="69"/>
      <c r="B465" s="197"/>
      <c r="C465" s="191"/>
      <c r="D465" s="60"/>
      <c r="E465" s="60"/>
      <c r="F465" s="66"/>
    </row>
    <row r="466" spans="1:6" s="47" customFormat="1" ht="28.5">
      <c r="A466" s="69" t="s">
        <v>670</v>
      </c>
      <c r="B466" s="181" t="s">
        <v>702</v>
      </c>
      <c r="C466" s="167"/>
      <c r="D466" s="60"/>
      <c r="E466" s="60"/>
      <c r="F466" s="172"/>
    </row>
    <row r="467" spans="1:6" s="47" customFormat="1">
      <c r="A467" s="69"/>
      <c r="B467" s="222" t="s">
        <v>674</v>
      </c>
      <c r="C467" s="156"/>
      <c r="D467" s="60"/>
      <c r="E467" s="60"/>
      <c r="F467" s="172"/>
    </row>
    <row r="468" spans="1:6" s="47" customFormat="1">
      <c r="A468" s="69"/>
      <c r="B468" s="223" t="s">
        <v>675</v>
      </c>
      <c r="C468" s="156"/>
      <c r="D468" s="60"/>
      <c r="E468" s="60"/>
      <c r="F468" s="172"/>
    </row>
    <row r="469" spans="1:6" s="47" customFormat="1">
      <c r="A469" s="69"/>
      <c r="B469" s="223" t="s">
        <v>676</v>
      </c>
      <c r="C469" s="156"/>
      <c r="D469" s="60"/>
      <c r="E469" s="60"/>
      <c r="F469" s="172"/>
    </row>
    <row r="470" spans="1:6" s="47" customFormat="1">
      <c r="A470" s="69"/>
      <c r="B470" s="223" t="s">
        <v>677</v>
      </c>
      <c r="C470" s="156"/>
      <c r="D470" s="60"/>
      <c r="E470" s="60"/>
      <c r="F470" s="172"/>
    </row>
    <row r="471" spans="1:6" s="47" customFormat="1">
      <c r="A471" s="69"/>
      <c r="B471" s="223" t="s">
        <v>678</v>
      </c>
      <c r="C471" s="156"/>
      <c r="D471" s="60"/>
      <c r="E471" s="60"/>
      <c r="F471" s="172"/>
    </row>
    <row r="472" spans="1:6" s="47" customFormat="1">
      <c r="A472" s="69"/>
      <c r="B472" s="223" t="s">
        <v>679</v>
      </c>
      <c r="C472" s="156"/>
      <c r="D472" s="60"/>
      <c r="E472" s="60"/>
      <c r="F472" s="172"/>
    </row>
    <row r="473" spans="1:6" s="47" customFormat="1">
      <c r="A473" s="69"/>
      <c r="B473" s="223" t="s">
        <v>680</v>
      </c>
      <c r="C473" s="156"/>
      <c r="D473" s="60"/>
      <c r="E473" s="60"/>
      <c r="F473" s="172"/>
    </row>
    <row r="474" spans="1:6" s="47" customFormat="1">
      <c r="A474" s="69"/>
      <c r="B474" s="223" t="s">
        <v>703</v>
      </c>
      <c r="C474" s="156"/>
      <c r="D474" s="60"/>
      <c r="E474" s="60"/>
      <c r="F474" s="172"/>
    </row>
    <row r="475" spans="1:6" s="47" customFormat="1">
      <c r="A475" s="69"/>
      <c r="B475" s="223" t="s">
        <v>682</v>
      </c>
      <c r="C475" s="156" t="s">
        <v>52</v>
      </c>
      <c r="D475" s="60">
        <v>43.6</v>
      </c>
      <c r="E475" s="638"/>
      <c r="F475" s="66">
        <f>D475*E475</f>
        <v>0</v>
      </c>
    </row>
    <row r="476" spans="1:6" s="47" customFormat="1">
      <c r="A476" s="69"/>
      <c r="B476" s="223" t="s">
        <v>681</v>
      </c>
      <c r="C476" s="156" t="s">
        <v>52</v>
      </c>
      <c r="D476" s="60">
        <v>102.5</v>
      </c>
      <c r="E476" s="638"/>
      <c r="F476" s="66">
        <f>D476*E476</f>
        <v>0</v>
      </c>
    </row>
    <row r="477" spans="1:6" s="47" customFormat="1">
      <c r="A477" s="69"/>
      <c r="B477" s="197"/>
      <c r="C477" s="191"/>
      <c r="D477" s="65"/>
      <c r="E477" s="65"/>
      <c r="F477" s="66"/>
    </row>
    <row r="478" spans="1:6" s="47" customFormat="1" ht="15.75" thickBot="1">
      <c r="A478" s="265"/>
      <c r="B478" s="114"/>
      <c r="C478" s="265"/>
      <c r="D478" s="72"/>
      <c r="E478" s="72"/>
      <c r="F478" s="73"/>
    </row>
    <row r="479" spans="1:6" s="47" customFormat="1" ht="19.5" thickTop="1">
      <c r="A479" s="67"/>
      <c r="B479" s="253" t="str">
        <f>B458</f>
        <v>SOBOSLIKARSKO-LIČILAČKI RADOVI</v>
      </c>
      <c r="C479" s="254"/>
      <c r="D479" s="60"/>
      <c r="E479" s="94" t="s">
        <v>0</v>
      </c>
      <c r="F479" s="180">
        <f>SUM(F461:F478)</f>
        <v>0</v>
      </c>
    </row>
    <row r="480" spans="1:6" s="47" customFormat="1">
      <c r="A480" s="88"/>
      <c r="B480" s="89"/>
      <c r="C480" s="90"/>
      <c r="D480" s="91"/>
      <c r="E480" s="92"/>
      <c r="F480" s="93"/>
    </row>
    <row r="481" spans="1:6" s="84" customFormat="1" ht="16.5" thickBot="1">
      <c r="A481" s="207" t="s">
        <v>580</v>
      </c>
      <c r="B481" s="623" t="s">
        <v>123</v>
      </c>
      <c r="C481" s="623"/>
      <c r="D481" s="209"/>
      <c r="E481" s="209"/>
      <c r="F481" s="208"/>
    </row>
    <row r="482" spans="1:6" s="84" customFormat="1" ht="16.5" thickBot="1">
      <c r="A482" s="248"/>
      <c r="B482" s="249"/>
      <c r="C482" s="250"/>
      <c r="D482" s="210"/>
      <c r="E482" s="210"/>
      <c r="F482" s="211"/>
    </row>
    <row r="483" spans="1:6" s="84" customFormat="1" ht="15.75">
      <c r="A483" s="263"/>
      <c r="B483" s="163"/>
      <c r="C483" s="264"/>
      <c r="D483" s="162"/>
      <c r="E483" s="162"/>
      <c r="F483" s="163"/>
    </row>
    <row r="484" spans="1:6" s="20" customFormat="1" ht="28.5">
      <c r="A484" s="69" t="s">
        <v>581</v>
      </c>
      <c r="B484" s="193" t="s">
        <v>868</v>
      </c>
      <c r="C484" s="69"/>
      <c r="D484" s="60"/>
      <c r="E484" s="60"/>
      <c r="F484" s="63"/>
    </row>
    <row r="485" spans="1:6" s="20" customFormat="1" ht="57">
      <c r="A485" s="69"/>
      <c r="B485" s="193" t="s">
        <v>188</v>
      </c>
      <c r="C485" s="69"/>
      <c r="D485" s="60"/>
      <c r="E485" s="60"/>
      <c r="F485" s="63"/>
    </row>
    <row r="486" spans="1:6" s="20" customFormat="1" ht="57">
      <c r="A486" s="69"/>
      <c r="B486" s="193" t="s">
        <v>125</v>
      </c>
      <c r="C486" s="69"/>
      <c r="D486" s="60"/>
      <c r="E486" s="60"/>
      <c r="F486" s="63"/>
    </row>
    <row r="487" spans="1:6" s="20" customFormat="1" ht="28.5">
      <c r="A487" s="69"/>
      <c r="B487" s="193" t="s">
        <v>126</v>
      </c>
      <c r="C487" s="69"/>
      <c r="D487" s="60"/>
      <c r="E487" s="60"/>
      <c r="F487" s="63"/>
    </row>
    <row r="488" spans="1:6" s="20" customFormat="1" ht="28.5">
      <c r="A488" s="69"/>
      <c r="B488" s="194" t="s">
        <v>189</v>
      </c>
      <c r="C488" s="69"/>
      <c r="D488" s="60"/>
      <c r="E488" s="60"/>
      <c r="F488" s="63"/>
    </row>
    <row r="489" spans="1:6" s="20" customFormat="1" ht="28.5">
      <c r="A489" s="69"/>
      <c r="B489" s="193" t="s">
        <v>217</v>
      </c>
      <c r="C489" s="69"/>
      <c r="D489" s="60"/>
      <c r="E489" s="60"/>
      <c r="F489" s="63"/>
    </row>
    <row r="490" spans="1:6" s="20" customFormat="1">
      <c r="A490" s="69"/>
      <c r="B490" s="193" t="s">
        <v>869</v>
      </c>
      <c r="C490" s="69"/>
      <c r="D490" s="60"/>
      <c r="E490" s="60"/>
      <c r="F490" s="63"/>
    </row>
    <row r="491" spans="1:6" s="20" customFormat="1">
      <c r="A491" s="69"/>
      <c r="B491" s="195" t="s">
        <v>127</v>
      </c>
      <c r="C491" s="191" t="s">
        <v>12</v>
      </c>
      <c r="D491" s="65">
        <v>22.2</v>
      </c>
      <c r="E491" s="630"/>
      <c r="F491" s="66">
        <f t="shared" ref="F491" si="7">D491*E491</f>
        <v>0</v>
      </c>
    </row>
    <row r="492" spans="1:6" s="20" customFormat="1">
      <c r="A492" s="69"/>
      <c r="B492" s="195"/>
      <c r="C492" s="148"/>
      <c r="D492" s="60"/>
      <c r="E492" s="60"/>
      <c r="F492" s="63"/>
    </row>
    <row r="493" spans="1:6" s="20" customFormat="1" ht="42.75">
      <c r="A493" s="69" t="s">
        <v>582</v>
      </c>
      <c r="B493" s="193" t="s">
        <v>129</v>
      </c>
      <c r="C493" s="69"/>
      <c r="D493" s="60"/>
      <c r="E493" s="60"/>
      <c r="F493" s="63"/>
    </row>
    <row r="494" spans="1:6" s="20" customFormat="1" ht="57">
      <c r="A494" s="69"/>
      <c r="B494" s="193" t="s">
        <v>915</v>
      </c>
      <c r="C494" s="69"/>
      <c r="D494" s="60"/>
      <c r="E494" s="60"/>
      <c r="F494" s="63"/>
    </row>
    <row r="495" spans="1:6" s="20" customFormat="1" ht="28.5">
      <c r="A495" s="69"/>
      <c r="B495" s="193" t="s">
        <v>217</v>
      </c>
      <c r="C495" s="69"/>
      <c r="D495" s="196"/>
      <c r="E495" s="60"/>
      <c r="F495" s="63"/>
    </row>
    <row r="496" spans="1:6" s="20" customFormat="1">
      <c r="A496" s="69"/>
      <c r="B496" s="197" t="s">
        <v>130</v>
      </c>
      <c r="C496" s="191" t="s">
        <v>12</v>
      </c>
      <c r="D496" s="65">
        <v>16</v>
      </c>
      <c r="E496" s="630"/>
      <c r="F496" s="66">
        <f>D496*E496</f>
        <v>0</v>
      </c>
    </row>
    <row r="497" spans="1:6" s="20" customFormat="1">
      <c r="A497" s="69"/>
      <c r="B497" s="197"/>
      <c r="C497" s="198"/>
      <c r="D497" s="65"/>
      <c r="E497" s="65"/>
      <c r="F497" s="66"/>
    </row>
    <row r="498" spans="1:6" s="20" customFormat="1" ht="57">
      <c r="A498" s="69" t="s">
        <v>583</v>
      </c>
      <c r="B498" s="193" t="s">
        <v>131</v>
      </c>
      <c r="C498" s="69"/>
      <c r="D498" s="65"/>
      <c r="E498" s="65"/>
      <c r="F498" s="66"/>
    </row>
    <row r="499" spans="1:6" s="20" customFormat="1">
      <c r="A499" s="69"/>
      <c r="B499" s="193" t="s">
        <v>132</v>
      </c>
      <c r="C499" s="69"/>
      <c r="D499" s="65"/>
      <c r="E499" s="65"/>
      <c r="F499" s="66"/>
    </row>
    <row r="500" spans="1:6" s="20" customFormat="1" ht="28.5">
      <c r="A500" s="69"/>
      <c r="B500" s="193" t="s">
        <v>217</v>
      </c>
      <c r="C500" s="69"/>
      <c r="D500" s="65"/>
      <c r="E500" s="65"/>
      <c r="F500" s="66"/>
    </row>
    <row r="501" spans="1:6" s="20" customFormat="1">
      <c r="A501" s="69"/>
      <c r="B501" s="197" t="s">
        <v>133</v>
      </c>
      <c r="C501" s="191" t="s">
        <v>12</v>
      </c>
      <c r="D501" s="65">
        <v>47</v>
      </c>
      <c r="E501" s="630"/>
      <c r="F501" s="66">
        <f>D501*E501</f>
        <v>0</v>
      </c>
    </row>
    <row r="502" spans="1:6" s="20" customFormat="1">
      <c r="A502" s="69"/>
      <c r="B502" s="197"/>
      <c r="C502" s="198"/>
      <c r="D502" s="65"/>
      <c r="E502" s="65"/>
      <c r="F502" s="66"/>
    </row>
    <row r="503" spans="1:6" s="20" customFormat="1" ht="42.75">
      <c r="A503" s="69" t="s">
        <v>584</v>
      </c>
      <c r="B503" s="193" t="s">
        <v>190</v>
      </c>
      <c r="C503" s="69"/>
      <c r="D503" s="65"/>
      <c r="E503" s="65"/>
      <c r="F503" s="66"/>
    </row>
    <row r="504" spans="1:6" s="20" customFormat="1" ht="28.5">
      <c r="A504" s="69"/>
      <c r="B504" s="193" t="s">
        <v>217</v>
      </c>
      <c r="C504" s="69"/>
      <c r="D504" s="65"/>
      <c r="E504" s="65"/>
      <c r="F504" s="66"/>
    </row>
    <row r="505" spans="1:6" s="20" customFormat="1" ht="42.75">
      <c r="A505" s="69"/>
      <c r="B505" s="199" t="s">
        <v>218</v>
      </c>
      <c r="C505" s="69"/>
      <c r="D505" s="65"/>
      <c r="E505" s="65"/>
      <c r="F505" s="66"/>
    </row>
    <row r="506" spans="1:6" s="20" customFormat="1">
      <c r="A506" s="69"/>
      <c r="B506" s="199" t="s">
        <v>146</v>
      </c>
      <c r="C506" s="191" t="s">
        <v>12</v>
      </c>
      <c r="D506" s="65">
        <v>10.3</v>
      </c>
      <c r="E506" s="630"/>
      <c r="F506" s="66">
        <f>D506*E506</f>
        <v>0</v>
      </c>
    </row>
    <row r="507" spans="1:6" s="20" customFormat="1">
      <c r="A507" s="69"/>
      <c r="B507" s="197"/>
      <c r="C507" s="198"/>
      <c r="D507" s="65"/>
      <c r="E507" s="65"/>
      <c r="F507" s="66"/>
    </row>
    <row r="508" spans="1:6" s="20" customFormat="1" ht="57">
      <c r="A508" s="69" t="s">
        <v>585</v>
      </c>
      <c r="B508" s="193" t="s">
        <v>704</v>
      </c>
      <c r="C508" s="69"/>
      <c r="D508" s="65"/>
      <c r="E508" s="65"/>
      <c r="F508" s="66"/>
    </row>
    <row r="509" spans="1:6" s="20" customFormat="1" ht="28.5">
      <c r="A509" s="69"/>
      <c r="B509" s="193" t="s">
        <v>217</v>
      </c>
      <c r="C509" s="69"/>
      <c r="D509" s="65"/>
      <c r="E509" s="65"/>
      <c r="F509" s="66"/>
    </row>
    <row r="510" spans="1:6" s="20" customFormat="1" ht="42.75">
      <c r="A510" s="69"/>
      <c r="B510" s="199" t="s">
        <v>218</v>
      </c>
      <c r="C510" s="69"/>
      <c r="D510" s="65"/>
      <c r="E510" s="65"/>
      <c r="F510" s="66"/>
    </row>
    <row r="511" spans="1:6" s="20" customFormat="1">
      <c r="A511" s="69"/>
      <c r="B511" s="199" t="s">
        <v>146</v>
      </c>
      <c r="C511" s="191" t="s">
        <v>12</v>
      </c>
      <c r="D511" s="65">
        <v>36</v>
      </c>
      <c r="E511" s="630"/>
      <c r="F511" s="66">
        <f>D511*E511</f>
        <v>0</v>
      </c>
    </row>
    <row r="512" spans="1:6" s="20" customFormat="1" ht="15.75" thickBot="1">
      <c r="A512" s="265"/>
      <c r="B512" s="116"/>
      <c r="C512" s="98"/>
      <c r="D512" s="72"/>
      <c r="E512" s="72"/>
      <c r="F512" s="73"/>
    </row>
    <row r="513" spans="1:6" s="20" customFormat="1" ht="19.5" thickTop="1">
      <c r="A513" s="67"/>
      <c r="B513" s="253" t="str">
        <f>B481</f>
        <v>LIMARSKO - BRAVARSKI RADOVI</v>
      </c>
      <c r="C513" s="254"/>
      <c r="D513" s="60"/>
      <c r="E513" s="94" t="s">
        <v>0</v>
      </c>
      <c r="F513" s="180">
        <f>SUM(F485:F512)</f>
        <v>0</v>
      </c>
    </row>
    <row r="514" spans="1:6" s="20" customFormat="1">
      <c r="A514" s="69"/>
      <c r="B514" s="76"/>
      <c r="C514" s="86"/>
      <c r="D514" s="184"/>
      <c r="E514" s="184"/>
      <c r="F514" s="87"/>
    </row>
    <row r="515" spans="1:6" s="84" customFormat="1" ht="16.5" thickBot="1">
      <c r="A515" s="207" t="s">
        <v>586</v>
      </c>
      <c r="B515" s="623" t="s">
        <v>135</v>
      </c>
      <c r="C515" s="623"/>
      <c r="D515" s="623"/>
      <c r="E515" s="623"/>
      <c r="F515" s="208"/>
    </row>
    <row r="516" spans="1:6" s="84" customFormat="1" ht="16.5" thickBot="1">
      <c r="A516" s="248"/>
      <c r="B516" s="249"/>
      <c r="C516" s="250"/>
      <c r="D516" s="210"/>
      <c r="E516" s="210"/>
      <c r="F516" s="211"/>
    </row>
    <row r="517" spans="1:6" s="20" customFormat="1">
      <c r="A517" s="69" t="s">
        <v>587</v>
      </c>
      <c r="B517" s="200" t="s">
        <v>137</v>
      </c>
      <c r="C517" s="183"/>
      <c r="D517" s="60"/>
      <c r="E517" s="60"/>
      <c r="F517" s="63"/>
    </row>
    <row r="518" spans="1:6" s="20" customFormat="1" ht="28.5">
      <c r="A518" s="69"/>
      <c r="B518" s="76" t="s">
        <v>138</v>
      </c>
      <c r="C518" s="183"/>
      <c r="D518" s="60"/>
      <c r="E518" s="60"/>
      <c r="F518" s="63"/>
    </row>
    <row r="519" spans="1:6" s="20" customFormat="1">
      <c r="A519" s="69"/>
      <c r="B519" s="201" t="s">
        <v>139</v>
      </c>
      <c r="C519" s="183"/>
      <c r="D519" s="60"/>
      <c r="E519" s="60"/>
      <c r="F519" s="63"/>
    </row>
    <row r="520" spans="1:6" s="20" customFormat="1" ht="28.5">
      <c r="A520" s="69"/>
      <c r="B520" s="64" t="s">
        <v>140</v>
      </c>
      <c r="C520" s="69"/>
      <c r="D520" s="202"/>
      <c r="E520" s="180"/>
      <c r="F520" s="63"/>
    </row>
    <row r="521" spans="1:6" s="20" customFormat="1">
      <c r="A521" s="69"/>
      <c r="B521" s="64" t="s">
        <v>141</v>
      </c>
      <c r="C521" s="148" t="s">
        <v>142</v>
      </c>
      <c r="D521" s="65">
        <v>8</v>
      </c>
      <c r="E521" s="630"/>
      <c r="F521" s="66">
        <f>D521*E521</f>
        <v>0</v>
      </c>
    </row>
    <row r="522" spans="1:6" s="20" customFormat="1">
      <c r="A522" s="69"/>
      <c r="B522" s="64"/>
      <c r="C522" s="148"/>
      <c r="D522" s="65"/>
      <c r="E522" s="65"/>
      <c r="F522" s="66"/>
    </row>
    <row r="523" spans="1:6" s="20" customFormat="1">
      <c r="A523" s="69" t="s">
        <v>588</v>
      </c>
      <c r="B523" s="174" t="s">
        <v>163</v>
      </c>
      <c r="C523" s="203"/>
      <c r="D523" s="65"/>
      <c r="E523" s="65"/>
      <c r="F523" s="66"/>
    </row>
    <row r="524" spans="1:6" s="20" customFormat="1" ht="28.5">
      <c r="A524" s="104"/>
      <c r="B524" s="105" t="s">
        <v>164</v>
      </c>
      <c r="C524" s="203"/>
      <c r="D524" s="65"/>
      <c r="E524" s="65"/>
      <c r="F524" s="66"/>
    </row>
    <row r="525" spans="1:6" s="20" customFormat="1" ht="18.75">
      <c r="A525" s="104"/>
      <c r="B525" s="105" t="s">
        <v>165</v>
      </c>
      <c r="C525" s="203"/>
      <c r="D525" s="65"/>
      <c r="E525" s="65"/>
      <c r="F525" s="66"/>
    </row>
    <row r="526" spans="1:6" s="20" customFormat="1" ht="42.75">
      <c r="A526" s="104"/>
      <c r="B526" s="105" t="s">
        <v>166</v>
      </c>
      <c r="C526" s="168" t="s">
        <v>9</v>
      </c>
      <c r="D526" s="65">
        <v>1</v>
      </c>
      <c r="E526" s="630"/>
      <c r="F526" s="66">
        <f>D526*E526</f>
        <v>0</v>
      </c>
    </row>
    <row r="527" spans="1:6" s="20" customFormat="1" ht="19.5" thickBot="1">
      <c r="A527" s="70"/>
      <c r="B527" s="256"/>
      <c r="C527" s="257"/>
      <c r="D527" s="72"/>
      <c r="E527" s="72"/>
      <c r="F527" s="73"/>
    </row>
    <row r="528" spans="1:6" s="20" customFormat="1" ht="19.5" thickTop="1">
      <c r="A528" s="67"/>
      <c r="B528" s="253" t="str">
        <f>B515</f>
        <v>OSTALI RADOVI</v>
      </c>
      <c r="C528" s="254"/>
      <c r="D528" s="60"/>
      <c r="E528" s="94" t="s">
        <v>0</v>
      </c>
      <c r="F528" s="180">
        <f>SUM(F517:F527)</f>
        <v>0</v>
      </c>
    </row>
    <row r="529" spans="1:6" s="20" customFormat="1" ht="18.75">
      <c r="A529" s="67"/>
      <c r="B529" s="154"/>
      <c r="C529" s="254"/>
      <c r="D529" s="60"/>
      <c r="E529" s="60"/>
      <c r="F529" s="63"/>
    </row>
    <row r="530" spans="1:6" s="20" customFormat="1">
      <c r="A530" s="69"/>
      <c r="B530" s="68"/>
      <c r="C530" s="69"/>
      <c r="D530" s="80"/>
      <c r="E530" s="60"/>
      <c r="F530" s="63"/>
    </row>
    <row r="531" spans="1:6" s="20" customFormat="1" ht="16.5" thickBot="1">
      <c r="A531" s="207"/>
      <c r="B531" s="208" t="s">
        <v>671</v>
      </c>
      <c r="C531" s="207"/>
      <c r="D531" s="209"/>
      <c r="E531" s="209"/>
      <c r="F531" s="208"/>
    </row>
    <row r="532" spans="1:6" s="20" customFormat="1">
      <c r="A532" s="268"/>
      <c r="B532" s="269"/>
      <c r="C532" s="268"/>
      <c r="D532" s="224"/>
      <c r="E532" s="225"/>
      <c r="F532" s="226"/>
    </row>
    <row r="533" spans="1:6" s="20" customFormat="1">
      <c r="A533" s="268"/>
      <c r="B533" s="269"/>
      <c r="C533" s="268"/>
      <c r="D533" s="224"/>
      <c r="E533" s="225"/>
      <c r="F533" s="226"/>
    </row>
    <row r="534" spans="1:6" s="20" customFormat="1">
      <c r="A534" s="254" t="str">
        <f>A10</f>
        <v>A.</v>
      </c>
      <c r="B534" s="270" t="str">
        <f>B10</f>
        <v>PRIPREMNI RADOVI, DEMONTAŽE, RUŠENJA I UKLANJANJA</v>
      </c>
      <c r="C534" s="268"/>
      <c r="D534" s="224"/>
      <c r="E534" s="225"/>
      <c r="F534" s="99">
        <f>F112</f>
        <v>0</v>
      </c>
    </row>
    <row r="535" spans="1:6" s="20" customFormat="1">
      <c r="A535" s="254"/>
      <c r="B535" s="270"/>
      <c r="C535" s="268"/>
      <c r="D535" s="224"/>
      <c r="E535" s="225"/>
      <c r="F535" s="227"/>
    </row>
    <row r="536" spans="1:6" s="20" customFormat="1">
      <c r="A536" s="254" t="str">
        <f>A114</f>
        <v>B.</v>
      </c>
      <c r="B536" s="270" t="str">
        <f>B114</f>
        <v>ZEMLJANI RADOVI</v>
      </c>
      <c r="C536" s="268"/>
      <c r="D536" s="224"/>
      <c r="E536" s="225"/>
      <c r="F536" s="227">
        <f>F129</f>
        <v>0</v>
      </c>
    </row>
    <row r="537" spans="1:6" s="20" customFormat="1">
      <c r="A537" s="254"/>
      <c r="B537" s="270"/>
      <c r="C537" s="268"/>
      <c r="D537" s="224"/>
      <c r="E537" s="225"/>
      <c r="F537" s="227"/>
    </row>
    <row r="538" spans="1:6" s="20" customFormat="1">
      <c r="A538" s="254" t="str">
        <f>A131</f>
        <v>C.</v>
      </c>
      <c r="B538" s="270" t="str">
        <f>B131</f>
        <v>GIPS-KARTONSKI RADOVI</v>
      </c>
      <c r="C538" s="254">
        <f>C131</f>
        <v>0</v>
      </c>
      <c r="D538" s="228">
        <f>D131</f>
        <v>0</v>
      </c>
      <c r="E538" s="228">
        <f>E131</f>
        <v>0</v>
      </c>
      <c r="F538" s="227">
        <f>F184</f>
        <v>0</v>
      </c>
    </row>
    <row r="539" spans="1:6" s="20" customFormat="1" ht="12">
      <c r="A539" s="229"/>
      <c r="B539" s="229"/>
      <c r="C539" s="37"/>
      <c r="D539" s="37"/>
      <c r="E539" s="37"/>
      <c r="F539" s="230"/>
    </row>
    <row r="540" spans="1:6" s="20" customFormat="1">
      <c r="A540" s="254" t="str">
        <f>A186</f>
        <v>D.</v>
      </c>
      <c r="B540" s="270" t="str">
        <f>B186</f>
        <v>ZIDARSKI RADOVI</v>
      </c>
      <c r="C540" s="37"/>
      <c r="D540" s="37"/>
      <c r="E540" s="37"/>
      <c r="F540" s="227">
        <f>F213</f>
        <v>0</v>
      </c>
    </row>
    <row r="541" spans="1:6" s="20" customFormat="1" ht="12">
      <c r="A541" s="229"/>
      <c r="B541" s="229"/>
      <c r="C541" s="37"/>
      <c r="D541" s="37"/>
      <c r="E541" s="37"/>
      <c r="F541" s="230"/>
    </row>
    <row r="542" spans="1:6" s="20" customFormat="1">
      <c r="A542" s="254" t="str">
        <f>A215</f>
        <v>E.</v>
      </c>
      <c r="B542" s="270" t="str">
        <f>B215</f>
        <v>ZAVRŠNO-FASADERSKI RADOVI</v>
      </c>
      <c r="C542" s="268"/>
      <c r="D542" s="224"/>
      <c r="E542" s="225"/>
      <c r="F542" s="99">
        <f>F259</f>
        <v>0</v>
      </c>
    </row>
    <row r="543" spans="1:6" s="20" customFormat="1">
      <c r="A543" s="254"/>
      <c r="B543" s="270"/>
      <c r="C543" s="268"/>
      <c r="D543" s="224"/>
      <c r="E543" s="225"/>
      <c r="F543" s="227"/>
    </row>
    <row r="544" spans="1:6" s="20" customFormat="1">
      <c r="A544" s="254" t="str">
        <f>A261</f>
        <v>F.</v>
      </c>
      <c r="B544" s="270" t="str">
        <f>B261</f>
        <v>IZOLATERSKI RADOVI</v>
      </c>
      <c r="C544" s="268"/>
      <c r="D544" s="224"/>
      <c r="E544" s="225"/>
      <c r="F544" s="227">
        <f>F311</f>
        <v>0</v>
      </c>
    </row>
    <row r="545" spans="1:6" s="20" customFormat="1">
      <c r="A545" s="271"/>
      <c r="B545" s="270"/>
      <c r="C545" s="268"/>
      <c r="D545" s="224"/>
      <c r="E545" s="225"/>
      <c r="F545" s="227"/>
    </row>
    <row r="546" spans="1:6" s="20" customFormat="1">
      <c r="A546" s="254" t="str">
        <f>A313</f>
        <v>G.</v>
      </c>
      <c r="B546" s="270" t="str">
        <f>B313</f>
        <v>FASADNA STOLARIJA</v>
      </c>
      <c r="C546" s="268"/>
      <c r="D546" s="224"/>
      <c r="E546" s="225"/>
      <c r="F546" s="227">
        <f>F371</f>
        <v>0</v>
      </c>
    </row>
    <row r="547" spans="1:6" s="20" customFormat="1">
      <c r="A547" s="254"/>
      <c r="B547" s="270"/>
      <c r="C547" s="268"/>
      <c r="D547" s="224"/>
      <c r="E547" s="225"/>
      <c r="F547" s="227"/>
    </row>
    <row r="548" spans="1:6" s="20" customFormat="1">
      <c r="A548" s="254" t="str">
        <f>A373</f>
        <v>H.</v>
      </c>
      <c r="B548" s="270" t="str">
        <f>B373</f>
        <v>KERAMIČARSKI RADOVI</v>
      </c>
      <c r="C548" s="268"/>
      <c r="D548" s="224"/>
      <c r="E548" s="225"/>
      <c r="F548" s="227">
        <f>F402</f>
        <v>0</v>
      </c>
    </row>
    <row r="549" spans="1:6" s="20" customFormat="1">
      <c r="A549" s="254"/>
      <c r="B549" s="270"/>
      <c r="C549" s="268"/>
      <c r="D549" s="224"/>
      <c r="E549" s="225"/>
      <c r="F549" s="227"/>
    </row>
    <row r="550" spans="1:6" s="20" customFormat="1">
      <c r="A550" s="254" t="str">
        <f>A404</f>
        <v>I.</v>
      </c>
      <c r="B550" s="270" t="str">
        <f>B404</f>
        <v>TESARSKI RADOVI</v>
      </c>
      <c r="C550" s="268"/>
      <c r="D550" s="224"/>
      <c r="E550" s="225"/>
      <c r="F550" s="227">
        <f>F428</f>
        <v>0</v>
      </c>
    </row>
    <row r="551" spans="1:6" s="20" customFormat="1">
      <c r="A551" s="254"/>
      <c r="B551" s="270"/>
      <c r="C551" s="268"/>
      <c r="D551" s="224"/>
      <c r="E551" s="225"/>
      <c r="F551" s="227"/>
    </row>
    <row r="552" spans="1:6" s="20" customFormat="1">
      <c r="A552" s="254" t="str">
        <f>A430</f>
        <v>J.</v>
      </c>
      <c r="B552" s="270" t="str">
        <f>B430</f>
        <v>KROVOPOKRIVAČKI RADOVI</v>
      </c>
      <c r="C552" s="268"/>
      <c r="D552" s="224"/>
      <c r="E552" s="225"/>
      <c r="F552" s="227">
        <f>F456</f>
        <v>0</v>
      </c>
    </row>
    <row r="553" spans="1:6" s="20" customFormat="1">
      <c r="A553" s="254"/>
      <c r="B553" s="270"/>
      <c r="C553" s="268"/>
      <c r="D553" s="224"/>
      <c r="E553" s="225"/>
      <c r="F553" s="227"/>
    </row>
    <row r="554" spans="1:6" s="20" customFormat="1">
      <c r="A554" s="254" t="str">
        <f>A458</f>
        <v>K.</v>
      </c>
      <c r="B554" s="270" t="str">
        <f>B458</f>
        <v>SOBOSLIKARSKO-LIČILAČKI RADOVI</v>
      </c>
      <c r="C554" s="268"/>
      <c r="D554" s="224"/>
      <c r="E554" s="225"/>
      <c r="F554" s="227">
        <f>F479</f>
        <v>0</v>
      </c>
    </row>
    <row r="555" spans="1:6" s="20" customFormat="1">
      <c r="A555" s="254"/>
      <c r="B555" s="270"/>
      <c r="C555" s="268"/>
      <c r="D555" s="224"/>
      <c r="E555" s="225"/>
      <c r="F555" s="227"/>
    </row>
    <row r="556" spans="1:6" s="20" customFormat="1">
      <c r="A556" s="254" t="str">
        <f>A481</f>
        <v>L.</v>
      </c>
      <c r="B556" s="270" t="str">
        <f>B481</f>
        <v>LIMARSKO - BRAVARSKI RADOVI</v>
      </c>
      <c r="C556" s="268"/>
      <c r="D556" s="224"/>
      <c r="E556" s="225"/>
      <c r="F556" s="227">
        <f>F513</f>
        <v>0</v>
      </c>
    </row>
    <row r="557" spans="1:6" s="20" customFormat="1">
      <c r="A557" s="254"/>
      <c r="B557" s="270"/>
      <c r="C557" s="268"/>
      <c r="D557" s="224"/>
      <c r="E557" s="225"/>
      <c r="F557" s="227"/>
    </row>
    <row r="558" spans="1:6" s="20" customFormat="1">
      <c r="A558" s="254" t="str">
        <f>A515</f>
        <v>M.</v>
      </c>
      <c r="B558" s="270" t="str">
        <f>B515</f>
        <v>OSTALI RADOVI</v>
      </c>
      <c r="C558" s="268"/>
      <c r="D558" s="224"/>
      <c r="E558" s="225"/>
      <c r="F558" s="227">
        <f>F528</f>
        <v>0</v>
      </c>
    </row>
    <row r="559" spans="1:6" s="20" customFormat="1" ht="15.75" thickBot="1">
      <c r="A559" s="272"/>
      <c r="B559" s="273"/>
      <c r="C559" s="272"/>
      <c r="D559" s="231"/>
      <c r="E559" s="232"/>
      <c r="F559" s="233"/>
    </row>
    <row r="560" spans="1:6" s="20" customFormat="1">
      <c r="A560" s="268"/>
      <c r="B560" s="274" t="s">
        <v>212</v>
      </c>
      <c r="C560" s="268"/>
      <c r="D560" s="224"/>
      <c r="E560" s="225"/>
      <c r="F560" s="226">
        <f>SUM(F534:F558)</f>
        <v>0</v>
      </c>
    </row>
    <row r="561" spans="1:6" s="20" customFormat="1" ht="15.75" thickBot="1">
      <c r="A561" s="268"/>
      <c r="B561" s="274" t="s">
        <v>29</v>
      </c>
      <c r="C561" s="268"/>
      <c r="D561" s="224"/>
      <c r="E561" s="225"/>
      <c r="F561" s="226">
        <f>F560*0.25</f>
        <v>0</v>
      </c>
    </row>
    <row r="562" spans="1:6" s="20" customFormat="1" ht="15.75" thickBot="1">
      <c r="A562" s="268"/>
      <c r="B562" s="274" t="s">
        <v>30</v>
      </c>
      <c r="C562" s="268"/>
      <c r="D562" s="224"/>
      <c r="E562" s="225"/>
      <c r="F562" s="234">
        <f>F560+F561</f>
        <v>0</v>
      </c>
    </row>
    <row r="563" spans="1:6" s="20" customFormat="1">
      <c r="A563" s="268"/>
      <c r="B563" s="274"/>
      <c r="C563" s="268"/>
      <c r="D563" s="224"/>
      <c r="E563" s="225"/>
      <c r="F563" s="235"/>
    </row>
    <row r="564" spans="1:6" s="20" customFormat="1">
      <c r="A564" s="268"/>
      <c r="B564" s="274"/>
      <c r="C564" s="268"/>
      <c r="D564" s="224"/>
      <c r="E564" s="225"/>
      <c r="F564" s="235"/>
    </row>
    <row r="565" spans="1:6" s="20" customFormat="1">
      <c r="A565" s="268"/>
      <c r="B565" s="274"/>
      <c r="C565" s="268"/>
      <c r="D565" s="224"/>
      <c r="E565" s="225"/>
      <c r="F565" s="235"/>
    </row>
    <row r="566" spans="1:6" s="20" customFormat="1">
      <c r="A566" s="268"/>
      <c r="B566" s="274"/>
      <c r="C566" s="268"/>
      <c r="D566" s="224"/>
      <c r="E566" s="225"/>
      <c r="F566" s="235"/>
    </row>
    <row r="567" spans="1:6" s="20" customFormat="1" ht="15.75" customHeight="1">
      <c r="A567" s="641" t="s">
        <v>31</v>
      </c>
      <c r="B567" s="642"/>
      <c r="C567" s="642"/>
      <c r="D567" s="642"/>
      <c r="E567" s="642"/>
      <c r="F567" s="643"/>
    </row>
    <row r="568" spans="1:6" s="20" customFormat="1" ht="15.75">
      <c r="A568" s="644" t="s">
        <v>32</v>
      </c>
      <c r="B568" s="645"/>
      <c r="C568" s="645"/>
      <c r="D568" s="645"/>
      <c r="E568" s="645"/>
      <c r="F568" s="646"/>
    </row>
    <row r="569" spans="1:6" s="20" customFormat="1" ht="15.75">
      <c r="A569" s="644" t="s">
        <v>33</v>
      </c>
      <c r="B569" s="645"/>
      <c r="C569" s="645"/>
      <c r="D569" s="645"/>
      <c r="E569" s="645"/>
      <c r="F569" s="646"/>
    </row>
    <row r="570" spans="1:6" s="20" customFormat="1" ht="15.75">
      <c r="A570" s="644" t="s">
        <v>34</v>
      </c>
      <c r="B570" s="645"/>
      <c r="C570" s="645"/>
      <c r="D570" s="645"/>
      <c r="E570" s="645"/>
      <c r="F570" s="646"/>
    </row>
    <row r="571" spans="1:6" s="20" customFormat="1" ht="15.75">
      <c r="A571" s="644" t="s">
        <v>35</v>
      </c>
      <c r="B571" s="645"/>
      <c r="C571" s="645"/>
      <c r="D571" s="645"/>
      <c r="E571" s="645"/>
      <c r="F571" s="646"/>
    </row>
    <row r="572" spans="1:6" s="20" customFormat="1" ht="15.75">
      <c r="A572" s="644" t="s">
        <v>36</v>
      </c>
      <c r="B572" s="645"/>
      <c r="C572" s="645"/>
      <c r="D572" s="645"/>
      <c r="E572" s="645"/>
      <c r="F572" s="646"/>
    </row>
    <row r="573" spans="1:6" s="20" customFormat="1" ht="15.75">
      <c r="A573" s="96"/>
      <c r="B573" s="96"/>
      <c r="C573" s="97"/>
      <c r="D573" s="97"/>
      <c r="E573" s="97"/>
      <c r="F573" s="97"/>
    </row>
    <row r="574" spans="1:6" s="20" customFormat="1" ht="15.75">
      <c r="A574" s="96"/>
      <c r="B574" s="96"/>
      <c r="C574" s="97"/>
      <c r="D574" s="97"/>
      <c r="E574" s="97"/>
      <c r="F574" s="97"/>
    </row>
    <row r="575" spans="1:6" s="20" customFormat="1">
      <c r="A575" s="268"/>
      <c r="B575" s="647" t="s">
        <v>37</v>
      </c>
      <c r="C575" s="268"/>
      <c r="D575" s="224"/>
      <c r="E575" s="225"/>
      <c r="F575" s="235"/>
    </row>
    <row r="576" spans="1:6" s="20" customFormat="1">
      <c r="A576" s="268"/>
      <c r="B576" s="274"/>
      <c r="C576" s="268"/>
      <c r="D576" s="224"/>
      <c r="E576" s="225"/>
      <c r="F576" s="235"/>
    </row>
    <row r="577" spans="1:6" s="20" customFormat="1">
      <c r="A577" s="268"/>
      <c r="B577" s="274"/>
      <c r="C577" s="268"/>
      <c r="D577" s="224"/>
      <c r="E577" s="225"/>
      <c r="F577" s="235"/>
    </row>
    <row r="578" spans="1:6" s="20" customFormat="1">
      <c r="A578" s="268"/>
      <c r="B578" s="274"/>
      <c r="C578" s="268"/>
      <c r="D578" s="224"/>
      <c r="E578" s="225"/>
      <c r="F578" s="235"/>
    </row>
    <row r="579" spans="1:6" s="20" customFormat="1">
      <c r="A579" s="268"/>
      <c r="B579" s="657"/>
      <c r="C579" s="649"/>
      <c r="D579" s="650"/>
      <c r="E579" s="658"/>
      <c r="F579" s="659"/>
    </row>
    <row r="580" spans="1:6" s="20" customFormat="1">
      <c r="A580" s="268"/>
      <c r="B580" s="656"/>
      <c r="C580" s="649"/>
      <c r="D580" s="650"/>
      <c r="E580" s="658"/>
      <c r="F580" s="660"/>
    </row>
    <row r="581" spans="1:6" s="20" customFormat="1">
      <c r="A581" s="275"/>
      <c r="B581" s="648" t="s">
        <v>38</v>
      </c>
      <c r="C581" s="651" t="s">
        <v>39</v>
      </c>
      <c r="D581" s="652"/>
      <c r="E581" s="654" t="s">
        <v>40</v>
      </c>
      <c r="F581" s="655"/>
    </row>
    <row r="582" spans="1:6" s="37" customFormat="1">
      <c r="A582" s="238"/>
      <c r="B582" s="653"/>
      <c r="C582" s="653"/>
      <c r="D582" s="653"/>
      <c r="E582" s="653"/>
      <c r="F582" s="653"/>
    </row>
    <row r="583" spans="1:6" s="37" customFormat="1">
      <c r="A583" s="236"/>
      <c r="B583" s="237"/>
      <c r="C583" s="238"/>
      <c r="D583" s="239"/>
      <c r="E583" s="240"/>
      <c r="F583" s="241"/>
    </row>
    <row r="584" spans="1:6" s="37" customFormat="1">
      <c r="A584" s="236"/>
      <c r="B584" s="237"/>
      <c r="C584" s="238"/>
      <c r="D584" s="239"/>
      <c r="E584" s="240"/>
      <c r="F584" s="241"/>
    </row>
    <row r="585" spans="1:6" s="20" customFormat="1">
      <c r="A585" s="236"/>
      <c r="B585" s="237"/>
      <c r="C585" s="238"/>
      <c r="D585" s="239"/>
      <c r="E585" s="240"/>
      <c r="F585" s="241"/>
    </row>
    <row r="586" spans="1:6" s="20" customFormat="1">
      <c r="A586" s="236"/>
      <c r="B586" s="237"/>
      <c r="C586" s="238"/>
      <c r="D586" s="239"/>
      <c r="E586" s="240"/>
      <c r="F586" s="241"/>
    </row>
    <row r="587" spans="1:6" s="20" customFormat="1">
      <c r="A587" s="236"/>
      <c r="B587" s="237"/>
      <c r="C587" s="238"/>
      <c r="D587" s="239"/>
      <c r="E587" s="240"/>
      <c r="F587" s="241"/>
    </row>
    <row r="588" spans="1:6" s="20" customFormat="1">
      <c r="A588" s="236"/>
      <c r="B588" s="237"/>
      <c r="C588" s="238"/>
      <c r="D588" s="239"/>
      <c r="E588" s="240"/>
      <c r="F588" s="241"/>
    </row>
    <row r="589" spans="1:6" s="20" customFormat="1">
      <c r="A589" s="236"/>
      <c r="B589" s="237"/>
      <c r="C589" s="238"/>
      <c r="D589" s="239"/>
      <c r="E589" s="240"/>
      <c r="F589" s="241"/>
    </row>
    <row r="590" spans="1:6" s="20" customFormat="1">
      <c r="A590" s="236"/>
      <c r="B590" s="237"/>
      <c r="C590" s="238"/>
      <c r="D590" s="239"/>
      <c r="E590" s="240"/>
      <c r="F590" s="241"/>
    </row>
    <row r="591" spans="1:6" s="20" customFormat="1">
      <c r="A591" s="236"/>
      <c r="B591" s="237"/>
      <c r="C591" s="238"/>
      <c r="D591" s="239"/>
      <c r="E591" s="240"/>
      <c r="F591" s="241"/>
    </row>
    <row r="592" spans="1:6" s="20" customFormat="1">
      <c r="A592" s="236"/>
      <c r="B592" s="237"/>
      <c r="C592" s="238"/>
      <c r="D592" s="239"/>
      <c r="E592" s="240"/>
      <c r="F592" s="241"/>
    </row>
    <row r="593" spans="1:6" s="20" customFormat="1">
      <c r="A593" s="236"/>
      <c r="B593" s="237"/>
      <c r="C593" s="238"/>
      <c r="D593" s="239"/>
      <c r="E593" s="240"/>
      <c r="F593" s="241"/>
    </row>
    <row r="594" spans="1:6" s="20" customFormat="1">
      <c r="A594" s="236"/>
      <c r="B594" s="237"/>
      <c r="C594" s="238"/>
      <c r="D594" s="239"/>
      <c r="E594" s="240"/>
      <c r="F594" s="241"/>
    </row>
    <row r="595" spans="1:6" s="20" customFormat="1">
      <c r="A595" s="236"/>
      <c r="B595" s="237"/>
      <c r="C595" s="238"/>
      <c r="D595" s="239"/>
      <c r="E595" s="240"/>
      <c r="F595" s="241"/>
    </row>
    <row r="596" spans="1:6" s="20" customFormat="1">
      <c r="A596" s="236"/>
      <c r="B596" s="237"/>
      <c r="C596" s="238"/>
      <c r="D596" s="239"/>
      <c r="E596" s="240"/>
      <c r="F596" s="241"/>
    </row>
    <row r="597" spans="1:6" s="20" customFormat="1">
      <c r="A597" s="236"/>
      <c r="B597" s="237"/>
      <c r="C597" s="238"/>
      <c r="D597" s="239"/>
      <c r="E597" s="240"/>
      <c r="F597" s="241"/>
    </row>
    <row r="598" spans="1:6" s="20" customFormat="1">
      <c r="A598" s="236"/>
      <c r="B598" s="237"/>
      <c r="C598" s="238"/>
      <c r="D598" s="239"/>
      <c r="E598" s="240"/>
      <c r="F598" s="241"/>
    </row>
    <row r="599" spans="1:6" s="20" customFormat="1">
      <c r="A599" s="236"/>
      <c r="B599" s="237"/>
      <c r="C599" s="238"/>
      <c r="D599" s="239"/>
      <c r="E599" s="240"/>
      <c r="F599" s="241"/>
    </row>
    <row r="600" spans="1:6" s="20" customFormat="1">
      <c r="A600" s="236"/>
      <c r="B600" s="237"/>
      <c r="C600" s="238"/>
      <c r="D600" s="239"/>
      <c r="E600" s="240"/>
      <c r="F600" s="241"/>
    </row>
    <row r="601" spans="1:6" s="20" customFormat="1">
      <c r="A601" s="236"/>
      <c r="B601" s="237"/>
      <c r="C601" s="238"/>
      <c r="D601" s="239"/>
      <c r="E601" s="240"/>
      <c r="F601" s="241"/>
    </row>
    <row r="602" spans="1:6" s="20" customFormat="1">
      <c r="A602" s="236"/>
      <c r="B602" s="237"/>
      <c r="C602" s="238"/>
      <c r="D602" s="239"/>
      <c r="E602" s="240"/>
      <c r="F602" s="241"/>
    </row>
    <row r="603" spans="1:6" s="20" customFormat="1">
      <c r="A603" s="236"/>
      <c r="B603" s="237"/>
      <c r="C603" s="238"/>
      <c r="D603" s="239"/>
      <c r="E603" s="240"/>
      <c r="F603" s="241"/>
    </row>
    <row r="604" spans="1:6" s="20" customFormat="1">
      <c r="A604" s="236"/>
      <c r="B604" s="237"/>
      <c r="C604" s="238"/>
      <c r="D604" s="239"/>
      <c r="E604" s="240"/>
      <c r="F604" s="241"/>
    </row>
    <row r="605" spans="1:6" s="20" customFormat="1">
      <c r="A605" s="236"/>
      <c r="B605" s="237"/>
      <c r="C605" s="238"/>
      <c r="D605" s="239"/>
      <c r="E605" s="240"/>
      <c r="F605" s="241"/>
    </row>
    <row r="606" spans="1:6" s="20" customFormat="1">
      <c r="A606" s="236"/>
      <c r="B606" s="237"/>
      <c r="C606" s="238"/>
      <c r="D606" s="239"/>
      <c r="E606" s="240"/>
      <c r="F606" s="241"/>
    </row>
    <row r="607" spans="1:6" s="20" customFormat="1">
      <c r="A607" s="236"/>
      <c r="B607" s="237"/>
      <c r="C607" s="238"/>
      <c r="D607" s="239"/>
      <c r="E607" s="240"/>
      <c r="F607" s="241"/>
    </row>
    <row r="608" spans="1:6" s="20" customFormat="1">
      <c r="A608" s="236"/>
      <c r="B608" s="237"/>
      <c r="C608" s="238"/>
      <c r="D608" s="239"/>
      <c r="E608" s="240"/>
      <c r="F608" s="241"/>
    </row>
    <row r="609" spans="1:6" s="20" customFormat="1">
      <c r="A609" s="236"/>
      <c r="B609" s="237"/>
      <c r="C609" s="238"/>
      <c r="D609" s="239"/>
      <c r="E609" s="240"/>
      <c r="F609" s="241"/>
    </row>
    <row r="610" spans="1:6" s="20" customFormat="1">
      <c r="A610" s="236"/>
      <c r="B610" s="237"/>
      <c r="C610" s="238"/>
      <c r="D610" s="239"/>
      <c r="E610" s="240"/>
      <c r="F610" s="241"/>
    </row>
    <row r="611" spans="1:6" s="20" customFormat="1">
      <c r="A611" s="236"/>
      <c r="B611" s="237"/>
      <c r="C611" s="238"/>
      <c r="D611" s="239"/>
      <c r="E611" s="240"/>
      <c r="F611" s="241"/>
    </row>
    <row r="612" spans="1:6" s="20" customFormat="1">
      <c r="A612" s="236"/>
      <c r="B612" s="237"/>
      <c r="C612" s="238"/>
      <c r="D612" s="239"/>
      <c r="E612" s="240"/>
      <c r="F612" s="241"/>
    </row>
    <row r="613" spans="1:6" s="20" customFormat="1">
      <c r="A613" s="236"/>
      <c r="B613" s="237"/>
      <c r="C613" s="238"/>
      <c r="D613" s="239"/>
      <c r="E613" s="240"/>
      <c r="F613" s="241"/>
    </row>
    <row r="614" spans="1:6" s="20" customFormat="1">
      <c r="A614" s="236"/>
      <c r="B614" s="237"/>
      <c r="C614" s="238"/>
      <c r="D614" s="239"/>
      <c r="E614" s="240"/>
      <c r="F614" s="241"/>
    </row>
    <row r="615" spans="1:6" s="20" customFormat="1">
      <c r="A615" s="236"/>
      <c r="B615" s="237"/>
      <c r="C615" s="238"/>
      <c r="D615" s="239"/>
      <c r="E615" s="240"/>
      <c r="F615" s="241"/>
    </row>
    <row r="616" spans="1:6" s="20" customFormat="1">
      <c r="A616" s="236"/>
      <c r="B616" s="237"/>
      <c r="C616" s="238"/>
      <c r="D616" s="239"/>
      <c r="E616" s="240"/>
      <c r="F616" s="241"/>
    </row>
    <row r="617" spans="1:6" s="20" customFormat="1">
      <c r="A617" s="236"/>
      <c r="B617" s="237"/>
      <c r="C617" s="238"/>
      <c r="D617" s="239"/>
      <c r="E617" s="240"/>
      <c r="F617" s="241"/>
    </row>
    <row r="618" spans="1:6" s="20" customFormat="1">
      <c r="A618" s="236"/>
      <c r="B618" s="237"/>
      <c r="C618" s="238"/>
      <c r="D618" s="239"/>
      <c r="E618" s="240"/>
      <c r="F618" s="241"/>
    </row>
    <row r="619" spans="1:6" s="20" customFormat="1">
      <c r="A619" s="236"/>
      <c r="B619" s="237"/>
      <c r="C619" s="238"/>
      <c r="D619" s="239"/>
      <c r="E619" s="240"/>
      <c r="F619" s="241"/>
    </row>
    <row r="620" spans="1:6" s="20" customFormat="1">
      <c r="A620" s="236"/>
      <c r="B620" s="237"/>
      <c r="C620" s="238"/>
      <c r="D620" s="239"/>
      <c r="E620" s="240"/>
      <c r="F620" s="241"/>
    </row>
    <row r="621" spans="1:6" s="20" customFormat="1">
      <c r="A621" s="236"/>
      <c r="B621" s="237"/>
      <c r="C621" s="238"/>
      <c r="D621" s="239"/>
      <c r="E621" s="240"/>
      <c r="F621" s="241"/>
    </row>
    <row r="622" spans="1:6" s="20" customFormat="1">
      <c r="A622" s="236"/>
      <c r="B622" s="237"/>
      <c r="C622" s="238"/>
      <c r="D622" s="239"/>
      <c r="E622" s="240"/>
      <c r="F622" s="241"/>
    </row>
    <row r="623" spans="1:6" s="20" customFormat="1">
      <c r="A623" s="236"/>
      <c r="B623" s="237"/>
      <c r="C623" s="238"/>
      <c r="D623" s="239"/>
      <c r="E623" s="240"/>
      <c r="F623" s="241"/>
    </row>
    <row r="624" spans="1:6" s="20" customFormat="1">
      <c r="A624" s="236"/>
      <c r="B624" s="237"/>
      <c r="C624" s="238"/>
      <c r="D624" s="239"/>
      <c r="E624" s="240"/>
      <c r="F624" s="241"/>
    </row>
    <row r="625" spans="1:6" s="20" customFormat="1">
      <c r="A625" s="236"/>
      <c r="B625" s="237"/>
      <c r="C625" s="238"/>
      <c r="D625" s="239"/>
      <c r="E625" s="240"/>
      <c r="F625" s="241"/>
    </row>
    <row r="626" spans="1:6" s="20" customFormat="1">
      <c r="A626" s="236"/>
      <c r="B626" s="237"/>
      <c r="C626" s="238"/>
      <c r="D626" s="239"/>
      <c r="E626" s="240"/>
      <c r="F626" s="241"/>
    </row>
    <row r="627" spans="1:6" s="20" customFormat="1">
      <c r="A627" s="236"/>
      <c r="B627" s="237"/>
      <c r="C627" s="238"/>
      <c r="D627" s="239"/>
      <c r="E627" s="240"/>
      <c r="F627" s="241"/>
    </row>
    <row r="628" spans="1:6" s="20" customFormat="1">
      <c r="A628" s="236"/>
      <c r="B628" s="237"/>
      <c r="C628" s="238"/>
      <c r="D628" s="239"/>
      <c r="E628" s="240"/>
      <c r="F628" s="241"/>
    </row>
    <row r="629" spans="1:6" s="20" customFormat="1">
      <c r="A629" s="236"/>
      <c r="B629" s="237"/>
      <c r="C629" s="238"/>
      <c r="D629" s="239"/>
      <c r="E629" s="240"/>
      <c r="F629" s="241"/>
    </row>
    <row r="630" spans="1:6" s="20" customFormat="1">
      <c r="A630" s="236"/>
      <c r="B630" s="237"/>
      <c r="C630" s="238"/>
      <c r="D630" s="239"/>
      <c r="E630" s="240"/>
      <c r="F630" s="241"/>
    </row>
    <row r="631" spans="1:6" s="20" customFormat="1">
      <c r="A631" s="236"/>
      <c r="B631" s="237"/>
      <c r="C631" s="238"/>
      <c r="D631" s="239"/>
      <c r="E631" s="240"/>
      <c r="F631" s="241"/>
    </row>
    <row r="632" spans="1:6" s="20" customFormat="1">
      <c r="A632" s="236"/>
      <c r="B632" s="237"/>
      <c r="C632" s="238"/>
      <c r="D632" s="239"/>
      <c r="E632" s="240"/>
      <c r="F632" s="241"/>
    </row>
    <row r="633" spans="1:6" s="20" customFormat="1">
      <c r="A633" s="236"/>
      <c r="B633" s="237"/>
      <c r="C633" s="238"/>
      <c r="D633" s="239"/>
      <c r="E633" s="240"/>
      <c r="F633" s="241"/>
    </row>
    <row r="634" spans="1:6" s="20" customFormat="1">
      <c r="A634" s="236"/>
      <c r="B634" s="237"/>
      <c r="C634" s="238"/>
      <c r="D634" s="239"/>
      <c r="E634" s="240"/>
      <c r="F634" s="241"/>
    </row>
    <row r="635" spans="1:6" s="20" customFormat="1">
      <c r="A635" s="236"/>
      <c r="B635" s="237"/>
      <c r="C635" s="238"/>
      <c r="D635" s="239"/>
      <c r="E635" s="240"/>
      <c r="F635" s="241"/>
    </row>
    <row r="636" spans="1:6" s="20" customFormat="1">
      <c r="A636" s="236"/>
      <c r="B636" s="237"/>
      <c r="C636" s="238"/>
      <c r="D636" s="239"/>
      <c r="E636" s="240"/>
      <c r="F636" s="241"/>
    </row>
    <row r="637" spans="1:6" s="20" customFormat="1">
      <c r="A637" s="236"/>
      <c r="B637" s="237"/>
      <c r="C637" s="238"/>
      <c r="D637" s="239"/>
      <c r="E637" s="240"/>
      <c r="F637" s="241"/>
    </row>
    <row r="638" spans="1:6" s="20" customFormat="1">
      <c r="A638" s="236"/>
      <c r="B638" s="237"/>
      <c r="C638" s="238"/>
      <c r="D638" s="239"/>
      <c r="E638" s="240"/>
      <c r="F638" s="241"/>
    </row>
    <row r="639" spans="1:6" s="20" customFormat="1">
      <c r="A639" s="236"/>
      <c r="B639" s="237"/>
      <c r="C639" s="238"/>
      <c r="D639" s="239"/>
      <c r="E639" s="240"/>
      <c r="F639" s="241"/>
    </row>
    <row r="640" spans="1:6" s="20" customFormat="1">
      <c r="A640" s="236"/>
      <c r="B640" s="237"/>
      <c r="C640" s="238"/>
      <c r="D640" s="239"/>
      <c r="E640" s="240"/>
      <c r="F640" s="241"/>
    </row>
    <row r="641" spans="1:6" s="20" customFormat="1">
      <c r="A641" s="236"/>
      <c r="B641" s="237"/>
      <c r="C641" s="238"/>
      <c r="D641" s="239"/>
      <c r="E641" s="240"/>
      <c r="F641" s="241"/>
    </row>
    <row r="642" spans="1:6" s="20" customFormat="1">
      <c r="A642" s="236"/>
      <c r="B642" s="237"/>
      <c r="C642" s="238"/>
      <c r="D642" s="239"/>
      <c r="E642" s="240"/>
      <c r="F642" s="241"/>
    </row>
    <row r="643" spans="1:6" s="20" customFormat="1">
      <c r="A643" s="236"/>
      <c r="B643" s="237"/>
      <c r="C643" s="238"/>
      <c r="D643" s="239"/>
      <c r="E643" s="240"/>
      <c r="F643" s="241"/>
    </row>
    <row r="644" spans="1:6" s="20" customFormat="1">
      <c r="A644" s="236"/>
      <c r="B644" s="237"/>
      <c r="C644" s="238"/>
      <c r="D644" s="239"/>
      <c r="E644" s="240"/>
      <c r="F644" s="241"/>
    </row>
    <row r="645" spans="1:6" s="20" customFormat="1">
      <c r="A645" s="236"/>
      <c r="B645" s="237"/>
      <c r="C645" s="238"/>
      <c r="D645" s="239"/>
      <c r="E645" s="240"/>
      <c r="F645" s="241"/>
    </row>
    <row r="646" spans="1:6" s="20" customFormat="1">
      <c r="A646" s="236"/>
      <c r="B646" s="237"/>
      <c r="C646" s="238"/>
      <c r="D646" s="239"/>
      <c r="E646" s="240"/>
      <c r="F646" s="241"/>
    </row>
    <row r="647" spans="1:6" s="20" customFormat="1">
      <c r="A647" s="236"/>
      <c r="B647" s="237"/>
      <c r="C647" s="238"/>
      <c r="D647" s="239"/>
      <c r="E647" s="240"/>
      <c r="F647" s="241"/>
    </row>
    <row r="648" spans="1:6" s="20" customFormat="1">
      <c r="A648" s="236"/>
      <c r="B648" s="237"/>
      <c r="C648" s="238"/>
      <c r="D648" s="239"/>
      <c r="E648" s="240"/>
      <c r="F648" s="241"/>
    </row>
    <row r="649" spans="1:6" s="20" customFormat="1">
      <c r="A649" s="236"/>
      <c r="B649" s="237"/>
      <c r="C649" s="238"/>
      <c r="D649" s="239"/>
      <c r="E649" s="240"/>
      <c r="F649" s="241"/>
    </row>
    <row r="650" spans="1:6" s="20" customFormat="1">
      <c r="A650" s="236"/>
      <c r="B650" s="237"/>
      <c r="C650" s="238"/>
      <c r="D650" s="239"/>
      <c r="E650" s="240"/>
      <c r="F650" s="241"/>
    </row>
    <row r="651" spans="1:6" s="20" customFormat="1">
      <c r="A651" s="236"/>
      <c r="B651" s="237"/>
      <c r="C651" s="238"/>
      <c r="D651" s="239"/>
      <c r="E651" s="240"/>
      <c r="F651" s="241"/>
    </row>
    <row r="652" spans="1:6" s="20" customFormat="1">
      <c r="A652" s="236"/>
      <c r="B652" s="237"/>
      <c r="C652" s="238"/>
      <c r="D652" s="239"/>
      <c r="E652" s="240"/>
      <c r="F652" s="241"/>
    </row>
    <row r="653" spans="1:6" s="20" customFormat="1">
      <c r="A653" s="236"/>
      <c r="B653" s="237"/>
      <c r="C653" s="238"/>
      <c r="D653" s="239"/>
      <c r="E653" s="240"/>
      <c r="F653" s="241"/>
    </row>
    <row r="654" spans="1:6" s="20" customFormat="1">
      <c r="A654" s="236"/>
      <c r="B654" s="237"/>
      <c r="C654" s="238"/>
      <c r="D654" s="239"/>
      <c r="E654" s="240"/>
      <c r="F654" s="241"/>
    </row>
    <row r="655" spans="1:6" s="20" customFormat="1">
      <c r="A655" s="236"/>
      <c r="B655" s="237"/>
      <c r="C655" s="238"/>
      <c r="D655" s="239"/>
      <c r="E655" s="240"/>
      <c r="F655" s="241"/>
    </row>
    <row r="656" spans="1:6" s="20" customFormat="1">
      <c r="A656" s="236"/>
      <c r="B656" s="237"/>
      <c r="C656" s="238"/>
      <c r="D656" s="239"/>
      <c r="E656" s="240"/>
      <c r="F656" s="241"/>
    </row>
    <row r="657" spans="1:6" s="20" customFormat="1">
      <c r="A657" s="236"/>
      <c r="B657" s="237"/>
      <c r="C657" s="238"/>
      <c r="D657" s="239"/>
      <c r="E657" s="240"/>
      <c r="F657" s="241"/>
    </row>
    <row r="658" spans="1:6" s="20" customFormat="1">
      <c r="A658" s="236"/>
      <c r="B658" s="237"/>
      <c r="C658" s="238"/>
      <c r="D658" s="239"/>
      <c r="E658" s="240"/>
      <c r="F658" s="241"/>
    </row>
    <row r="659" spans="1:6" s="20" customFormat="1">
      <c r="A659" s="236"/>
      <c r="B659" s="237"/>
      <c r="C659" s="238"/>
      <c r="D659" s="239"/>
      <c r="E659" s="240"/>
      <c r="F659" s="241"/>
    </row>
    <row r="660" spans="1:6" s="20" customFormat="1">
      <c r="A660" s="236"/>
      <c r="B660" s="237"/>
      <c r="C660" s="238"/>
      <c r="D660" s="239"/>
      <c r="E660" s="240"/>
      <c r="F660" s="241"/>
    </row>
    <row r="661" spans="1:6" s="20" customFormat="1">
      <c r="A661" s="236"/>
      <c r="B661" s="237"/>
      <c r="C661" s="238"/>
      <c r="D661" s="239"/>
      <c r="E661" s="240"/>
      <c r="F661" s="241"/>
    </row>
    <row r="662" spans="1:6" s="20" customFormat="1">
      <c r="A662" s="236"/>
      <c r="B662" s="237"/>
      <c r="C662" s="238"/>
      <c r="D662" s="239"/>
      <c r="E662" s="240"/>
      <c r="F662" s="241"/>
    </row>
    <row r="663" spans="1:6" s="20" customFormat="1">
      <c r="A663" s="236"/>
      <c r="B663" s="237"/>
      <c r="C663" s="238"/>
      <c r="D663" s="239"/>
      <c r="E663" s="240"/>
      <c r="F663" s="241"/>
    </row>
    <row r="664" spans="1:6" s="20" customFormat="1">
      <c r="A664" s="236"/>
      <c r="B664" s="237"/>
      <c r="C664" s="238"/>
      <c r="D664" s="239"/>
      <c r="E664" s="240"/>
      <c r="F664" s="241"/>
    </row>
    <row r="665" spans="1:6" s="20" customFormat="1">
      <c r="A665" s="236"/>
      <c r="B665" s="237"/>
      <c r="C665" s="238"/>
      <c r="D665" s="239"/>
      <c r="E665" s="240"/>
      <c r="F665" s="241"/>
    </row>
    <row r="666" spans="1:6" s="20" customFormat="1">
      <c r="A666" s="236"/>
      <c r="B666" s="237"/>
      <c r="C666" s="238"/>
      <c r="D666" s="239"/>
      <c r="E666" s="240"/>
      <c r="F666" s="241"/>
    </row>
    <row r="667" spans="1:6" s="20" customFormat="1">
      <c r="A667" s="236"/>
      <c r="B667" s="237"/>
      <c r="C667" s="238"/>
      <c r="D667" s="239"/>
      <c r="E667" s="240"/>
      <c r="F667" s="241"/>
    </row>
  </sheetData>
  <sheetProtection algorithmName="SHA-512" hashValue="YeIEKA4PjnM5/wTvGcJKfaKFLDkjCbleMYhOKQj2bx9/5aL0Ob7Z9/fgm534awne2fMsDPcBpHZ6LUaM10+Z2g==" saltValue="syeMvV+4tfVdl/P1zvOXuA==" spinCount="100000" sheet="1" objects="1" scenarios="1"/>
  <protectedRanges>
    <protectedRange sqref="E567:E574" name="Raspon1_1_1"/>
  </protectedRanges>
  <mergeCells count="16">
    <mergeCell ref="A5:F5"/>
    <mergeCell ref="A4:F4"/>
    <mergeCell ref="B582:F582"/>
    <mergeCell ref="A567:F567"/>
    <mergeCell ref="A568:F568"/>
    <mergeCell ref="A569:F569"/>
    <mergeCell ref="A570:F570"/>
    <mergeCell ref="A571:F571"/>
    <mergeCell ref="A572:F572"/>
    <mergeCell ref="B313:C313"/>
    <mergeCell ref="B458:C458"/>
    <mergeCell ref="B481:C481"/>
    <mergeCell ref="B515:E515"/>
    <mergeCell ref="B373:C373"/>
    <mergeCell ref="B404:C404"/>
    <mergeCell ref="B430:C430"/>
  </mergeCells>
  <printOptions horizontalCentered="1"/>
  <pageMargins left="0.94488188976377963" right="0.74803149606299213" top="0.59055118110236227" bottom="0.59055118110236227" header="0.51181102362204722" footer="0.51181102362204722"/>
  <pageSetup paperSize="9" scale="65" fitToHeight="0" pageOrder="overThenDown" orientation="portrait" useFirstPageNumber="1" r:id="rId1"/>
  <headerFooter alignWithMargins="0"/>
  <rowBreaks count="1" manualBreakCount="1">
    <brk id="56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1343B-964A-47B8-AE48-B4377E15500A}">
  <dimension ref="A1:G155"/>
  <sheetViews>
    <sheetView showZeros="0" view="pageBreakPreview" zoomScale="115" zoomScaleNormal="115" zoomScaleSheetLayoutView="115" workbookViewId="0">
      <selection activeCell="G9" sqref="G9"/>
    </sheetView>
  </sheetViews>
  <sheetFormatPr defaultRowHeight="12.75"/>
  <cols>
    <col min="1" max="1" width="6.7109375" style="503" customWidth="1"/>
    <col min="2" max="2" width="42.7109375" style="504" customWidth="1"/>
    <col min="3" max="3" width="6.7109375" style="505" customWidth="1"/>
    <col min="4" max="4" width="6.7109375" style="506" customWidth="1"/>
    <col min="5" max="6" width="11.7109375" style="507" customWidth="1"/>
    <col min="7" max="16384" width="9.140625" style="430"/>
  </cols>
  <sheetData>
    <row r="1" spans="1:6">
      <c r="A1" s="542"/>
      <c r="B1" s="543"/>
      <c r="C1" s="544"/>
      <c r="D1" s="545"/>
      <c r="E1" s="546"/>
      <c r="F1" s="546"/>
    </row>
    <row r="2" spans="1:6">
      <c r="A2" s="541" t="s">
        <v>885</v>
      </c>
      <c r="B2" s="533"/>
      <c r="C2" s="534"/>
      <c r="D2" s="535"/>
      <c r="E2" s="536"/>
      <c r="F2" s="536"/>
    </row>
    <row r="3" spans="1:6" ht="13.5" thickBot="1">
      <c r="A3" s="532" t="s">
        <v>886</v>
      </c>
      <c r="B3" s="537"/>
      <c r="C3" s="538"/>
      <c r="D3" s="539"/>
      <c r="E3" s="540"/>
      <c r="F3" s="540"/>
    </row>
    <row r="4" spans="1:6" ht="16.5" thickBot="1">
      <c r="A4" s="627" t="s">
        <v>887</v>
      </c>
      <c r="B4" s="627"/>
      <c r="C4" s="627"/>
      <c r="D4" s="627"/>
      <c r="E4" s="627"/>
      <c r="F4" s="627"/>
    </row>
    <row r="5" spans="1:6">
      <c r="A5" s="628"/>
      <c r="B5" s="628"/>
      <c r="C5" s="628"/>
      <c r="D5" s="628"/>
      <c r="E5" s="628"/>
      <c r="F5" s="628"/>
    </row>
    <row r="6" spans="1:6">
      <c r="A6" s="555"/>
      <c r="B6" s="555"/>
      <c r="C6" s="555"/>
      <c r="D6" s="555"/>
      <c r="E6" s="555"/>
      <c r="F6" s="555"/>
    </row>
    <row r="8" spans="1:6" s="425" customFormat="1" ht="11.25">
      <c r="A8" s="421" t="s">
        <v>4</v>
      </c>
      <c r="B8" s="422" t="s">
        <v>5</v>
      </c>
      <c r="C8" s="422" t="s">
        <v>6</v>
      </c>
      <c r="D8" s="423" t="s">
        <v>15</v>
      </c>
      <c r="E8" s="424" t="s">
        <v>7</v>
      </c>
      <c r="F8" s="424" t="s">
        <v>833</v>
      </c>
    </row>
    <row r="9" spans="1:6">
      <c r="A9" s="426"/>
      <c r="B9" s="427"/>
      <c r="C9" s="427"/>
      <c r="D9" s="428"/>
      <c r="E9" s="429"/>
      <c r="F9" s="429"/>
    </row>
    <row r="10" spans="1:6" s="436" customFormat="1">
      <c r="A10" s="431">
        <v>1</v>
      </c>
      <c r="B10" s="432" t="s">
        <v>167</v>
      </c>
      <c r="C10" s="433"/>
      <c r="D10" s="434"/>
      <c r="E10" s="435"/>
      <c r="F10" s="435"/>
    </row>
    <row r="11" spans="1:6" s="442" customFormat="1">
      <c r="A11" s="437"/>
      <c r="B11" s="438"/>
      <c r="C11" s="439"/>
      <c r="D11" s="440"/>
      <c r="E11" s="441"/>
      <c r="F11" s="441"/>
    </row>
    <row r="12" spans="1:6" s="448" customFormat="1" ht="25.5">
      <c r="A12" s="443">
        <v>1</v>
      </c>
      <c r="B12" s="444" t="s">
        <v>834</v>
      </c>
      <c r="C12" s="445"/>
      <c r="D12" s="446"/>
      <c r="E12" s="447"/>
      <c r="F12" s="447"/>
    </row>
    <row r="13" spans="1:6" s="448" customFormat="1">
      <c r="A13" s="443"/>
      <c r="B13" s="444"/>
      <c r="C13" s="445"/>
      <c r="D13" s="446"/>
      <c r="E13" s="447"/>
      <c r="F13" s="447"/>
    </row>
    <row r="14" spans="1:6" s="448" customFormat="1" ht="38.25">
      <c r="A14" s="449"/>
      <c r="B14" s="444" t="s">
        <v>916</v>
      </c>
      <c r="C14" s="445" t="s">
        <v>1</v>
      </c>
      <c r="D14" s="446">
        <v>2</v>
      </c>
      <c r="E14" s="584"/>
      <c r="F14" s="441">
        <f>D14*E14</f>
        <v>0</v>
      </c>
    </row>
    <row r="15" spans="1:6" s="448" customFormat="1">
      <c r="A15" s="450"/>
      <c r="B15" s="444"/>
      <c r="C15" s="445"/>
      <c r="D15" s="446"/>
      <c r="E15" s="447"/>
      <c r="F15" s="447"/>
    </row>
    <row r="16" spans="1:6" s="448" customFormat="1">
      <c r="A16" s="450"/>
      <c r="B16" s="451" t="s">
        <v>835</v>
      </c>
      <c r="C16" s="445" t="s">
        <v>1</v>
      </c>
      <c r="D16" s="446">
        <v>2</v>
      </c>
      <c r="E16" s="584"/>
      <c r="F16" s="441">
        <f>D16*E16</f>
        <v>0</v>
      </c>
    </row>
    <row r="17" spans="1:6" s="448" customFormat="1">
      <c r="A17" s="450"/>
      <c r="B17" s="444"/>
      <c r="C17" s="445"/>
      <c r="D17" s="446"/>
      <c r="E17" s="447"/>
      <c r="F17" s="447"/>
    </row>
    <row r="18" spans="1:6" s="448" customFormat="1">
      <c r="A18" s="450"/>
      <c r="B18" s="451" t="s">
        <v>836</v>
      </c>
      <c r="C18" s="445" t="s">
        <v>9</v>
      </c>
      <c r="D18" s="446">
        <v>1</v>
      </c>
      <c r="E18" s="584"/>
      <c r="F18" s="441">
        <f>D18*E18</f>
        <v>0</v>
      </c>
    </row>
    <row r="19" spans="1:6" s="448" customFormat="1">
      <c r="A19" s="450"/>
      <c r="B19" s="444"/>
      <c r="C19" s="445"/>
      <c r="D19" s="446"/>
      <c r="E19" s="447"/>
      <c r="F19" s="447"/>
    </row>
    <row r="20" spans="1:6" s="448" customFormat="1" ht="140.25">
      <c r="A20" s="450"/>
      <c r="B20" s="444" t="s">
        <v>837</v>
      </c>
      <c r="C20" s="445" t="s">
        <v>9</v>
      </c>
      <c r="D20" s="446">
        <v>1</v>
      </c>
      <c r="E20" s="584"/>
      <c r="F20" s="441">
        <f>D20*E20</f>
        <v>0</v>
      </c>
    </row>
    <row r="21" spans="1:6" s="448" customFormat="1" ht="8.25" customHeight="1">
      <c r="A21" s="450"/>
      <c r="B21" s="444"/>
      <c r="C21" s="445"/>
      <c r="D21" s="446"/>
      <c r="E21" s="447"/>
      <c r="F21" s="447"/>
    </row>
    <row r="22" spans="1:6" s="448" customFormat="1" ht="8.25" customHeight="1">
      <c r="A22" s="449"/>
      <c r="B22" s="452"/>
      <c r="C22" s="453"/>
      <c r="D22" s="454"/>
      <c r="E22" s="447"/>
      <c r="F22" s="447"/>
    </row>
    <row r="23" spans="1:6" s="448" customFormat="1">
      <c r="A23" s="449"/>
      <c r="B23" s="444"/>
      <c r="C23" s="445" t="s">
        <v>9</v>
      </c>
      <c r="D23" s="446">
        <v>1</v>
      </c>
      <c r="E23" s="447">
        <f>SUM(F14:F20)</f>
        <v>0</v>
      </c>
      <c r="F23" s="447">
        <f>E23*D23</f>
        <v>0</v>
      </c>
    </row>
    <row r="24" spans="1:6" s="457" customFormat="1">
      <c r="A24" s="437"/>
      <c r="B24" s="438"/>
      <c r="C24" s="455"/>
      <c r="D24" s="456"/>
      <c r="E24" s="441"/>
      <c r="F24" s="441"/>
    </row>
    <row r="25" spans="1:6" s="457" customFormat="1" ht="42.75" customHeight="1">
      <c r="A25" s="437">
        <v>2</v>
      </c>
      <c r="B25" s="438" t="s">
        <v>838</v>
      </c>
      <c r="C25" s="455" t="s">
        <v>1</v>
      </c>
      <c r="D25" s="456">
        <v>3</v>
      </c>
      <c r="E25" s="585"/>
      <c r="F25" s="441">
        <f>D25*E25</f>
        <v>0</v>
      </c>
    </row>
    <row r="26" spans="1:6" s="457" customFormat="1">
      <c r="A26" s="437"/>
      <c r="B26" s="438"/>
      <c r="C26" s="455"/>
      <c r="D26" s="456"/>
      <c r="E26" s="441"/>
      <c r="F26" s="441"/>
    </row>
    <row r="27" spans="1:6" s="457" customFormat="1" ht="25.5">
      <c r="A27" s="437">
        <v>3</v>
      </c>
      <c r="B27" s="438" t="s">
        <v>839</v>
      </c>
      <c r="C27" s="455" t="s">
        <v>1</v>
      </c>
      <c r="D27" s="456">
        <v>1</v>
      </c>
      <c r="E27" s="585"/>
      <c r="F27" s="441">
        <f>E27*D27</f>
        <v>0</v>
      </c>
    </row>
    <row r="28" spans="1:6" s="458" customFormat="1">
      <c r="A28" s="437"/>
      <c r="B28" s="438"/>
      <c r="C28" s="455"/>
      <c r="D28" s="456"/>
      <c r="E28" s="441"/>
      <c r="F28" s="441"/>
    </row>
    <row r="29" spans="1:6" s="448" customFormat="1" ht="38.25">
      <c r="A29" s="459"/>
      <c r="B29" s="444" t="s">
        <v>840</v>
      </c>
      <c r="C29" s="445"/>
      <c r="D29" s="460"/>
      <c r="E29" s="447"/>
      <c r="F29" s="447"/>
    </row>
    <row r="30" spans="1:6" s="448" customFormat="1">
      <c r="A30" s="459"/>
      <c r="B30" s="444"/>
      <c r="C30" s="445"/>
      <c r="D30" s="460"/>
      <c r="E30" s="447"/>
      <c r="F30" s="447"/>
    </row>
    <row r="31" spans="1:6" s="448" customFormat="1">
      <c r="A31" s="459">
        <v>4</v>
      </c>
      <c r="B31" s="444" t="s">
        <v>841</v>
      </c>
      <c r="C31" s="445" t="s">
        <v>12</v>
      </c>
      <c r="D31" s="460">
        <v>40</v>
      </c>
      <c r="E31" s="584"/>
      <c r="F31" s="447">
        <f>D31*E31</f>
        <v>0</v>
      </c>
    </row>
    <row r="32" spans="1:6" s="448" customFormat="1">
      <c r="A32" s="459"/>
      <c r="B32" s="444"/>
      <c r="C32" s="445"/>
      <c r="D32" s="460"/>
      <c r="E32" s="447"/>
      <c r="F32" s="447"/>
    </row>
    <row r="33" spans="1:7" s="458" customFormat="1" ht="15">
      <c r="A33" s="437">
        <v>5</v>
      </c>
      <c r="B33" s="438" t="s">
        <v>842</v>
      </c>
      <c r="C33" s="455" t="s">
        <v>12</v>
      </c>
      <c r="D33" s="456">
        <v>50</v>
      </c>
      <c r="E33" s="585"/>
      <c r="F33" s="441">
        <f t="shared" ref="F33" si="0">E33*D33</f>
        <v>0</v>
      </c>
      <c r="G33" s="457"/>
    </row>
    <row r="34" spans="1:7" s="458" customFormat="1">
      <c r="A34" s="437"/>
      <c r="B34" s="12"/>
      <c r="C34" s="13"/>
      <c r="D34" s="14"/>
      <c r="E34" s="441"/>
      <c r="F34" s="441"/>
    </row>
    <row r="35" spans="1:7" s="458" customFormat="1" ht="63.75">
      <c r="A35" s="437">
        <v>6</v>
      </c>
      <c r="B35" s="15" t="s">
        <v>917</v>
      </c>
      <c r="C35" s="11" t="s">
        <v>1</v>
      </c>
      <c r="D35" s="8">
        <v>4</v>
      </c>
      <c r="E35" s="585"/>
      <c r="F35" s="441">
        <f>D35*E35</f>
        <v>0</v>
      </c>
    </row>
    <row r="36" spans="1:7" s="458" customFormat="1">
      <c r="A36" s="437"/>
      <c r="B36" s="12"/>
      <c r="C36" s="13"/>
      <c r="D36" s="14"/>
      <c r="E36" s="441"/>
      <c r="F36" s="441"/>
    </row>
    <row r="37" spans="1:7" s="458" customFormat="1">
      <c r="A37" s="437">
        <v>7</v>
      </c>
      <c r="B37" s="438" t="s">
        <v>23</v>
      </c>
      <c r="C37" s="455" t="s">
        <v>9</v>
      </c>
      <c r="D37" s="440">
        <v>1</v>
      </c>
      <c r="E37" s="585"/>
      <c r="F37" s="441">
        <f>D37*E37</f>
        <v>0</v>
      </c>
    </row>
    <row r="38" spans="1:7" s="458" customFormat="1">
      <c r="A38" s="437"/>
      <c r="B38" s="12"/>
      <c r="C38" s="13"/>
      <c r="D38" s="14"/>
      <c r="E38" s="441"/>
      <c r="F38" s="441"/>
    </row>
    <row r="39" spans="1:7" s="458" customFormat="1" ht="114.75">
      <c r="A39" s="437">
        <v>8</v>
      </c>
      <c r="B39" s="438" t="s">
        <v>168</v>
      </c>
      <c r="C39" s="455" t="s">
        <v>1</v>
      </c>
      <c r="D39" s="440">
        <v>1</v>
      </c>
      <c r="E39" s="585"/>
      <c r="F39" s="441">
        <f>D39*E39</f>
        <v>0</v>
      </c>
    </row>
    <row r="40" spans="1:7" s="458" customFormat="1">
      <c r="A40" s="437"/>
      <c r="B40" s="442"/>
      <c r="C40" s="455"/>
      <c r="D40" s="440"/>
      <c r="E40" s="441"/>
      <c r="F40" s="441"/>
    </row>
    <row r="41" spans="1:7" s="436" customFormat="1">
      <c r="A41" s="461" t="s">
        <v>0</v>
      </c>
      <c r="B41" s="462"/>
      <c r="C41" s="463"/>
      <c r="D41" s="464"/>
      <c r="E41" s="465"/>
      <c r="F41" s="466">
        <f>SUM(F22:F40)</f>
        <v>0</v>
      </c>
    </row>
    <row r="42" spans="1:7" s="436" customFormat="1">
      <c r="A42" s="461">
        <v>2</v>
      </c>
      <c r="B42" s="462" t="s">
        <v>22</v>
      </c>
      <c r="C42" s="463"/>
      <c r="D42" s="464"/>
      <c r="E42" s="465"/>
      <c r="F42" s="466"/>
    </row>
    <row r="43" spans="1:7" s="442" customFormat="1">
      <c r="A43" s="437"/>
      <c r="B43" s="438"/>
      <c r="C43" s="439"/>
      <c r="D43" s="440"/>
      <c r="E43" s="441"/>
      <c r="F43" s="441"/>
    </row>
    <row r="44" spans="1:7" s="471" customFormat="1" ht="25.5">
      <c r="A44" s="467">
        <v>1</v>
      </c>
      <c r="B44" s="444" t="s">
        <v>843</v>
      </c>
      <c r="C44" s="468" t="s">
        <v>1</v>
      </c>
      <c r="D44" s="469">
        <v>42</v>
      </c>
      <c r="E44" s="586"/>
      <c r="F44" s="470">
        <f>E44*D44</f>
        <v>0</v>
      </c>
    </row>
    <row r="45" spans="1:7" s="442" customFormat="1">
      <c r="A45" s="437"/>
      <c r="B45" s="438"/>
      <c r="C45" s="439"/>
      <c r="D45" s="440"/>
      <c r="E45" s="441"/>
      <c r="F45" s="441"/>
    </row>
    <row r="46" spans="1:7" s="471" customFormat="1" ht="63.75">
      <c r="A46" s="467">
        <v>2</v>
      </c>
      <c r="B46" s="438" t="s">
        <v>13</v>
      </c>
      <c r="C46" s="468" t="s">
        <v>9</v>
      </c>
      <c r="D46" s="469">
        <v>1</v>
      </c>
      <c r="E46" s="586"/>
      <c r="F46" s="470">
        <f>E46*D46</f>
        <v>0</v>
      </c>
    </row>
    <row r="47" spans="1:7" s="442" customFormat="1">
      <c r="A47" s="467"/>
      <c r="B47" s="438"/>
      <c r="C47" s="439"/>
      <c r="D47" s="469"/>
      <c r="E47" s="441"/>
      <c r="F47" s="441"/>
    </row>
    <row r="48" spans="1:7" s="448" customFormat="1" ht="38.25">
      <c r="A48" s="459"/>
      <c r="B48" s="444" t="s">
        <v>840</v>
      </c>
      <c r="C48" s="445"/>
      <c r="D48" s="460"/>
      <c r="E48" s="447"/>
      <c r="F48" s="447"/>
    </row>
    <row r="49" spans="1:7" s="448" customFormat="1">
      <c r="A49" s="459"/>
      <c r="B49" s="444"/>
      <c r="C49" s="445"/>
      <c r="D49" s="460"/>
      <c r="E49" s="447"/>
      <c r="F49" s="447"/>
    </row>
    <row r="50" spans="1:7" s="448" customFormat="1">
      <c r="A50" s="459">
        <v>3</v>
      </c>
      <c r="B50" s="444" t="s">
        <v>844</v>
      </c>
      <c r="C50" s="445" t="s">
        <v>12</v>
      </c>
      <c r="D50" s="460">
        <v>105</v>
      </c>
      <c r="E50" s="584"/>
      <c r="F50" s="447">
        <f>D50*E50</f>
        <v>0</v>
      </c>
    </row>
    <row r="51" spans="1:7" s="448" customFormat="1">
      <c r="A51" s="459"/>
      <c r="B51" s="444"/>
      <c r="C51" s="445"/>
      <c r="D51" s="460"/>
      <c r="E51" s="447"/>
      <c r="F51" s="447"/>
    </row>
    <row r="52" spans="1:7" s="457" customFormat="1" ht="38.25">
      <c r="A52" s="437"/>
      <c r="B52" s="438" t="s">
        <v>14</v>
      </c>
      <c r="C52" s="455"/>
      <c r="D52" s="456"/>
      <c r="E52" s="441"/>
      <c r="F52" s="441"/>
    </row>
    <row r="53" spans="1:7" s="457" customFormat="1">
      <c r="A53" s="437"/>
      <c r="B53" s="438"/>
      <c r="C53" s="455"/>
      <c r="D53" s="456"/>
      <c r="E53" s="441"/>
      <c r="F53" s="441">
        <f>E53*D53</f>
        <v>0</v>
      </c>
    </row>
    <row r="54" spans="1:7" s="458" customFormat="1" ht="15">
      <c r="A54" s="437">
        <v>4</v>
      </c>
      <c r="B54" s="438" t="s">
        <v>842</v>
      </c>
      <c r="C54" s="455" t="s">
        <v>12</v>
      </c>
      <c r="D54" s="456">
        <v>140</v>
      </c>
      <c r="E54" s="585"/>
      <c r="F54" s="441">
        <f>E54*D54</f>
        <v>0</v>
      </c>
      <c r="G54" s="457"/>
    </row>
    <row r="55" spans="1:7" s="457" customFormat="1">
      <c r="A55" s="437"/>
      <c r="B55" s="438"/>
      <c r="C55" s="455"/>
      <c r="D55" s="456"/>
      <c r="E55" s="441"/>
      <c r="F55" s="441">
        <f>E55*D55</f>
        <v>0</v>
      </c>
    </row>
    <row r="56" spans="1:7" s="458" customFormat="1" ht="114.75">
      <c r="A56" s="437">
        <v>5</v>
      </c>
      <c r="B56" s="438" t="s">
        <v>168</v>
      </c>
      <c r="C56" s="455" t="s">
        <v>1</v>
      </c>
      <c r="D56" s="440">
        <v>1</v>
      </c>
      <c r="E56" s="585"/>
      <c r="F56" s="441">
        <f>D56*E56</f>
        <v>0</v>
      </c>
    </row>
    <row r="57" spans="1:7" s="442" customFormat="1">
      <c r="A57" s="437"/>
      <c r="B57" s="438"/>
      <c r="C57" s="439"/>
      <c r="D57" s="440"/>
      <c r="E57" s="441"/>
      <c r="F57" s="441">
        <f>D57*E57</f>
        <v>0</v>
      </c>
    </row>
    <row r="58" spans="1:7" s="436" customFormat="1">
      <c r="A58" s="461" t="s">
        <v>0</v>
      </c>
      <c r="B58" s="462"/>
      <c r="C58" s="463"/>
      <c r="D58" s="464"/>
      <c r="E58" s="465"/>
      <c r="F58" s="466">
        <f>SUM(F43:F57)</f>
        <v>0</v>
      </c>
    </row>
    <row r="59" spans="1:7" s="436" customFormat="1">
      <c r="A59" s="461">
        <v>3</v>
      </c>
      <c r="B59" s="462" t="s">
        <v>11</v>
      </c>
      <c r="C59" s="463"/>
      <c r="D59" s="464"/>
      <c r="E59" s="465"/>
      <c r="F59" s="466"/>
    </row>
    <row r="60" spans="1:7" s="442" customFormat="1">
      <c r="A60" s="472"/>
      <c r="B60" s="473"/>
      <c r="C60" s="474"/>
      <c r="D60" s="475"/>
      <c r="E60" s="476"/>
      <c r="F60" s="476"/>
    </row>
    <row r="61" spans="1:7" s="442" customFormat="1" ht="54" customHeight="1">
      <c r="A61" s="477"/>
      <c r="B61" s="478" t="s">
        <v>3</v>
      </c>
      <c r="C61" s="468"/>
      <c r="D61" s="469"/>
      <c r="E61" s="470"/>
      <c r="F61" s="470"/>
    </row>
    <row r="62" spans="1:7" s="442" customFormat="1">
      <c r="A62" s="479"/>
      <c r="B62" s="478"/>
      <c r="C62" s="468"/>
      <c r="D62" s="469"/>
      <c r="E62" s="470"/>
      <c r="F62" s="470"/>
    </row>
    <row r="63" spans="1:7" s="458" customFormat="1" ht="165.75">
      <c r="A63" s="437">
        <v>1</v>
      </c>
      <c r="B63" s="480" t="s">
        <v>949</v>
      </c>
      <c r="C63" s="455"/>
      <c r="D63" s="456"/>
      <c r="E63" s="441"/>
      <c r="F63" s="441">
        <f>E63*D63</f>
        <v>0</v>
      </c>
    </row>
    <row r="64" spans="1:7" s="458" customFormat="1">
      <c r="A64" s="437"/>
      <c r="B64" s="587" t="s">
        <v>944</v>
      </c>
      <c r="C64" s="455"/>
      <c r="D64" s="456"/>
      <c r="E64" s="441"/>
      <c r="F64" s="441"/>
    </row>
    <row r="65" spans="1:6" s="458" customFormat="1">
      <c r="A65" s="437"/>
      <c r="B65" s="587" t="s">
        <v>946</v>
      </c>
      <c r="C65" s="455"/>
      <c r="D65" s="456"/>
      <c r="E65" s="441"/>
      <c r="F65" s="441"/>
    </row>
    <row r="66" spans="1:6" s="458" customFormat="1" ht="8.25" customHeight="1">
      <c r="A66" s="477"/>
      <c r="B66" s="481"/>
      <c r="C66" s="482"/>
      <c r="D66" s="483"/>
      <c r="E66" s="470"/>
      <c r="F66" s="470"/>
    </row>
    <row r="67" spans="1:6" s="458" customFormat="1" ht="8.25" customHeight="1">
      <c r="A67" s="479"/>
      <c r="B67" s="484"/>
      <c r="C67" s="485"/>
      <c r="D67" s="486"/>
      <c r="E67" s="470"/>
      <c r="F67" s="470"/>
    </row>
    <row r="68" spans="1:6" s="458" customFormat="1">
      <c r="A68" s="479"/>
      <c r="B68" s="478" t="s">
        <v>2</v>
      </c>
      <c r="C68" s="482" t="s">
        <v>1</v>
      </c>
      <c r="D68" s="483">
        <v>10</v>
      </c>
      <c r="E68" s="586"/>
      <c r="F68" s="470">
        <f>D68*E68</f>
        <v>0</v>
      </c>
    </row>
    <row r="69" spans="1:6" s="458" customFormat="1">
      <c r="A69" s="479"/>
      <c r="B69" s="478" t="s">
        <v>8</v>
      </c>
      <c r="C69" s="482" t="s">
        <v>1</v>
      </c>
      <c r="D69" s="483">
        <f>D68</f>
        <v>10</v>
      </c>
      <c r="E69" s="586"/>
      <c r="F69" s="470">
        <f>D69*E69</f>
        <v>0</v>
      </c>
    </row>
    <row r="70" spans="1:6" s="458" customFormat="1">
      <c r="A70" s="479"/>
      <c r="B70" s="478"/>
      <c r="C70" s="482"/>
      <c r="D70" s="483"/>
      <c r="E70" s="470"/>
      <c r="F70" s="470"/>
    </row>
    <row r="71" spans="1:6" s="458" customFormat="1" ht="178.5">
      <c r="A71" s="437">
        <v>2</v>
      </c>
      <c r="B71" s="480" t="s">
        <v>948</v>
      </c>
      <c r="C71" s="455"/>
      <c r="D71" s="456"/>
      <c r="E71" s="441"/>
      <c r="F71" s="441">
        <f>E71*D71</f>
        <v>0</v>
      </c>
    </row>
    <row r="72" spans="1:6" s="458" customFormat="1">
      <c r="A72" s="437"/>
      <c r="B72" s="587" t="s">
        <v>944</v>
      </c>
      <c r="C72" s="455"/>
      <c r="D72" s="456"/>
      <c r="E72" s="441"/>
      <c r="F72" s="441"/>
    </row>
    <row r="73" spans="1:6" s="458" customFormat="1">
      <c r="A73" s="437"/>
      <c r="B73" s="587" t="s">
        <v>946</v>
      </c>
      <c r="C73" s="455"/>
      <c r="D73" s="456"/>
      <c r="E73" s="441"/>
      <c r="F73" s="441"/>
    </row>
    <row r="74" spans="1:6" s="458" customFormat="1" ht="8.25" customHeight="1">
      <c r="A74" s="477"/>
      <c r="B74" s="481"/>
      <c r="C74" s="482"/>
      <c r="D74" s="483"/>
      <c r="E74" s="470"/>
      <c r="F74" s="470"/>
    </row>
    <row r="75" spans="1:6" s="458" customFormat="1" ht="8.25" customHeight="1">
      <c r="A75" s="479"/>
      <c r="B75" s="484"/>
      <c r="C75" s="485"/>
      <c r="D75" s="486"/>
      <c r="E75" s="470"/>
      <c r="F75" s="470"/>
    </row>
    <row r="76" spans="1:6" s="458" customFormat="1">
      <c r="A76" s="479"/>
      <c r="B76" s="478" t="s">
        <v>2</v>
      </c>
      <c r="C76" s="482" t="s">
        <v>1</v>
      </c>
      <c r="D76" s="483">
        <v>3</v>
      </c>
      <c r="E76" s="586"/>
      <c r="F76" s="470">
        <f>D76*E76</f>
        <v>0</v>
      </c>
    </row>
    <row r="77" spans="1:6" s="458" customFormat="1">
      <c r="A77" s="479"/>
      <c r="B77" s="478" t="s">
        <v>8</v>
      </c>
      <c r="C77" s="482" t="s">
        <v>1</v>
      </c>
      <c r="D77" s="483">
        <f>D76</f>
        <v>3</v>
      </c>
      <c r="E77" s="586"/>
      <c r="F77" s="470">
        <f>D77*E77</f>
        <v>0</v>
      </c>
    </row>
    <row r="78" spans="1:6" s="458" customFormat="1">
      <c r="A78" s="479"/>
      <c r="B78" s="478"/>
      <c r="C78" s="482"/>
      <c r="D78" s="483"/>
      <c r="E78" s="470"/>
      <c r="F78" s="470"/>
    </row>
    <row r="79" spans="1:6" s="458" customFormat="1" ht="172.5" customHeight="1">
      <c r="A79" s="437">
        <v>3</v>
      </c>
      <c r="B79" s="480" t="s">
        <v>947</v>
      </c>
      <c r="C79" s="455"/>
      <c r="D79" s="456"/>
      <c r="E79" s="441"/>
      <c r="F79" s="441">
        <f>E79*D79</f>
        <v>0</v>
      </c>
    </row>
    <row r="80" spans="1:6" s="458" customFormat="1">
      <c r="A80" s="437"/>
      <c r="B80" s="587" t="s">
        <v>944</v>
      </c>
      <c r="C80" s="455"/>
      <c r="D80" s="456"/>
      <c r="E80" s="441"/>
      <c r="F80" s="441"/>
    </row>
    <row r="81" spans="1:6" s="458" customFormat="1">
      <c r="A81" s="437"/>
      <c r="B81" s="587" t="s">
        <v>946</v>
      </c>
      <c r="C81" s="455"/>
      <c r="D81" s="456"/>
      <c r="E81" s="441"/>
      <c r="F81" s="441"/>
    </row>
    <row r="82" spans="1:6" s="458" customFormat="1">
      <c r="A82" s="477"/>
      <c r="B82" s="481"/>
      <c r="C82" s="482"/>
      <c r="D82" s="483"/>
      <c r="E82" s="470"/>
      <c r="F82" s="470"/>
    </row>
    <row r="83" spans="1:6" s="458" customFormat="1">
      <c r="A83" s="479"/>
      <c r="B83" s="484"/>
      <c r="C83" s="485"/>
      <c r="D83" s="486"/>
      <c r="E83" s="470"/>
      <c r="F83" s="470"/>
    </row>
    <row r="84" spans="1:6" s="458" customFormat="1">
      <c r="A84" s="479"/>
      <c r="B84" s="478" t="s">
        <v>2</v>
      </c>
      <c r="C84" s="482" t="s">
        <v>1</v>
      </c>
      <c r="D84" s="483">
        <v>30</v>
      </c>
      <c r="E84" s="586"/>
      <c r="F84" s="470">
        <f>D84*E84</f>
        <v>0</v>
      </c>
    </row>
    <row r="85" spans="1:6" s="458" customFormat="1">
      <c r="A85" s="479"/>
      <c r="B85" s="478" t="s">
        <v>8</v>
      </c>
      <c r="C85" s="482" t="s">
        <v>1</v>
      </c>
      <c r="D85" s="483">
        <f>D84</f>
        <v>30</v>
      </c>
      <c r="E85" s="586"/>
      <c r="F85" s="470">
        <f>D85*E85</f>
        <v>0</v>
      </c>
    </row>
    <row r="86" spans="1:6" s="487" customFormat="1">
      <c r="A86" s="437"/>
      <c r="B86" s="438"/>
      <c r="C86" s="455"/>
      <c r="D86" s="456"/>
      <c r="E86" s="441"/>
      <c r="F86" s="441"/>
    </row>
    <row r="87" spans="1:6" s="458" customFormat="1" ht="191.25">
      <c r="A87" s="437">
        <v>4</v>
      </c>
      <c r="B87" s="480" t="s">
        <v>945</v>
      </c>
      <c r="C87" s="455"/>
      <c r="D87" s="456"/>
      <c r="E87" s="441"/>
      <c r="F87" s="441">
        <f>E87*D87</f>
        <v>0</v>
      </c>
    </row>
    <row r="88" spans="1:6" s="458" customFormat="1">
      <c r="A88" s="437"/>
      <c r="B88" s="587" t="s">
        <v>944</v>
      </c>
      <c r="C88" s="455"/>
      <c r="D88" s="456"/>
      <c r="E88" s="441"/>
      <c r="F88" s="441"/>
    </row>
    <row r="89" spans="1:6" s="458" customFormat="1">
      <c r="A89" s="437"/>
      <c r="B89" s="587" t="s">
        <v>946</v>
      </c>
      <c r="C89" s="455"/>
      <c r="D89" s="456"/>
      <c r="E89" s="441"/>
      <c r="F89" s="441"/>
    </row>
    <row r="90" spans="1:6" s="458" customFormat="1" ht="8.25" customHeight="1">
      <c r="A90" s="477"/>
      <c r="B90" s="481"/>
      <c r="C90" s="482"/>
      <c r="D90" s="483"/>
      <c r="E90" s="470"/>
      <c r="F90" s="470"/>
    </row>
    <row r="91" spans="1:6" s="458" customFormat="1" ht="8.25" customHeight="1">
      <c r="A91" s="479"/>
      <c r="B91" s="484"/>
      <c r="C91" s="485"/>
      <c r="D91" s="486"/>
      <c r="E91" s="470"/>
      <c r="F91" s="470"/>
    </row>
    <row r="92" spans="1:6" s="458" customFormat="1">
      <c r="A92" s="479"/>
      <c r="B92" s="478" t="s">
        <v>2</v>
      </c>
      <c r="C92" s="482" t="s">
        <v>1</v>
      </c>
      <c r="D92" s="483">
        <v>9</v>
      </c>
      <c r="E92" s="586"/>
      <c r="F92" s="470">
        <f>D92*E92</f>
        <v>0</v>
      </c>
    </row>
    <row r="93" spans="1:6" s="458" customFormat="1">
      <c r="A93" s="479"/>
      <c r="B93" s="478" t="s">
        <v>8</v>
      </c>
      <c r="C93" s="482" t="s">
        <v>1</v>
      </c>
      <c r="D93" s="483">
        <f>D92</f>
        <v>9</v>
      </c>
      <c r="E93" s="586"/>
      <c r="F93" s="470">
        <f>D93*E93</f>
        <v>0</v>
      </c>
    </row>
    <row r="94" spans="1:6" s="487" customFormat="1">
      <c r="A94" s="437"/>
      <c r="B94" s="438"/>
      <c r="C94" s="455"/>
      <c r="D94" s="456"/>
      <c r="E94" s="441"/>
      <c r="F94" s="441"/>
    </row>
    <row r="95" spans="1:6" s="458" customFormat="1" ht="99.75" customHeight="1">
      <c r="A95" s="437">
        <v>5</v>
      </c>
      <c r="B95" s="444" t="s">
        <v>845</v>
      </c>
      <c r="C95" s="455"/>
      <c r="D95" s="456"/>
      <c r="E95" s="441"/>
      <c r="F95" s="441">
        <f>E95*D95</f>
        <v>0</v>
      </c>
    </row>
    <row r="96" spans="1:6" s="458" customFormat="1" ht="8.25" customHeight="1">
      <c r="A96" s="477"/>
      <c r="B96" s="481"/>
      <c r="C96" s="482"/>
      <c r="D96" s="483"/>
      <c r="E96" s="470"/>
      <c r="F96" s="470"/>
    </row>
    <row r="97" spans="1:6" s="458" customFormat="1" ht="8.25" customHeight="1">
      <c r="A97" s="479"/>
      <c r="B97" s="484"/>
      <c r="C97" s="485"/>
      <c r="D97" s="486"/>
      <c r="E97" s="470"/>
      <c r="F97" s="470"/>
    </row>
    <row r="98" spans="1:6" s="458" customFormat="1">
      <c r="A98" s="479"/>
      <c r="B98" s="478" t="s">
        <v>2</v>
      </c>
      <c r="C98" s="482" t="s">
        <v>1</v>
      </c>
      <c r="D98" s="483">
        <v>2</v>
      </c>
      <c r="E98" s="586"/>
      <c r="F98" s="470">
        <f>D98*E98</f>
        <v>0</v>
      </c>
    </row>
    <row r="99" spans="1:6" s="458" customFormat="1">
      <c r="A99" s="479"/>
      <c r="B99" s="478" t="s">
        <v>8</v>
      </c>
      <c r="C99" s="482" t="s">
        <v>1</v>
      </c>
      <c r="D99" s="483">
        <f>D98</f>
        <v>2</v>
      </c>
      <c r="E99" s="586"/>
      <c r="F99" s="470">
        <f>D99*E99</f>
        <v>0</v>
      </c>
    </row>
    <row r="100" spans="1:6" s="442" customFormat="1">
      <c r="A100" s="437"/>
      <c r="B100" s="480"/>
      <c r="C100" s="455"/>
      <c r="D100" s="456"/>
      <c r="E100" s="441"/>
      <c r="F100" s="441">
        <f>D100*E100</f>
        <v>0</v>
      </c>
    </row>
    <row r="101" spans="1:6" s="458" customFormat="1" ht="25.5">
      <c r="A101" s="437">
        <v>6</v>
      </c>
      <c r="B101" s="480" t="s">
        <v>846</v>
      </c>
      <c r="C101" s="455" t="s">
        <v>1</v>
      </c>
      <c r="D101" s="456">
        <v>4</v>
      </c>
      <c r="E101" s="585"/>
      <c r="F101" s="441">
        <f>E101*D101</f>
        <v>0</v>
      </c>
    </row>
    <row r="102" spans="1:6" s="487" customFormat="1">
      <c r="A102" s="437"/>
      <c r="B102" s="438"/>
      <c r="C102" s="455"/>
      <c r="D102" s="456"/>
      <c r="E102" s="441"/>
      <c r="F102" s="441"/>
    </row>
    <row r="103" spans="1:6" s="458" customFormat="1" ht="25.5">
      <c r="A103" s="437">
        <v>7</v>
      </c>
      <c r="B103" s="480" t="s">
        <v>847</v>
      </c>
      <c r="C103" s="455" t="s">
        <v>1</v>
      </c>
      <c r="D103" s="456">
        <v>3</v>
      </c>
      <c r="E103" s="585"/>
      <c r="F103" s="441">
        <f>E103*D103</f>
        <v>0</v>
      </c>
    </row>
    <row r="104" spans="1:6" s="487" customFormat="1">
      <c r="A104" s="437"/>
      <c r="B104" s="438"/>
      <c r="C104" s="455"/>
      <c r="D104" s="456"/>
      <c r="E104" s="441"/>
      <c r="F104" s="441"/>
    </row>
    <row r="105" spans="1:6" s="458" customFormat="1" ht="38.25">
      <c r="A105" s="437">
        <v>8</v>
      </c>
      <c r="B105" s="480" t="s">
        <v>848</v>
      </c>
      <c r="C105" s="455" t="s">
        <v>1</v>
      </c>
      <c r="D105" s="456">
        <v>7</v>
      </c>
      <c r="E105" s="585"/>
      <c r="F105" s="441">
        <f>E105*D105</f>
        <v>0</v>
      </c>
    </row>
    <row r="106" spans="1:6" s="458" customFormat="1">
      <c r="A106" s="437"/>
      <c r="B106" s="438"/>
      <c r="C106" s="455"/>
      <c r="D106" s="456"/>
      <c r="E106" s="441"/>
      <c r="F106" s="441"/>
    </row>
    <row r="107" spans="1:6" s="442" customFormat="1" ht="51">
      <c r="A107" s="437">
        <v>9</v>
      </c>
      <c r="B107" s="438" t="s">
        <v>169</v>
      </c>
      <c r="C107" s="455" t="s">
        <v>9</v>
      </c>
      <c r="D107" s="456">
        <v>1</v>
      </c>
      <c r="E107" s="585"/>
      <c r="F107" s="441">
        <f t="shared" ref="F107" si="1">D107*E107</f>
        <v>0</v>
      </c>
    </row>
    <row r="108" spans="1:6" s="442" customFormat="1">
      <c r="A108" s="467"/>
      <c r="B108" s="481"/>
      <c r="C108" s="468"/>
      <c r="D108" s="469"/>
      <c r="E108" s="470"/>
      <c r="F108" s="470"/>
    </row>
    <row r="109" spans="1:6" s="436" customFormat="1">
      <c r="A109" s="461" t="s">
        <v>0</v>
      </c>
      <c r="B109" s="462"/>
      <c r="C109" s="463"/>
      <c r="D109" s="464"/>
      <c r="E109" s="465"/>
      <c r="F109" s="466">
        <f>SUM(F60:F108)</f>
        <v>0</v>
      </c>
    </row>
    <row r="110" spans="1:6" s="436" customFormat="1" ht="38.25">
      <c r="A110" s="461">
        <v>4</v>
      </c>
      <c r="B110" s="462" t="s">
        <v>170</v>
      </c>
      <c r="C110" s="463"/>
      <c r="D110" s="464"/>
      <c r="E110" s="465"/>
      <c r="F110" s="466"/>
    </row>
    <row r="111" spans="1:6" s="442" customFormat="1">
      <c r="A111" s="5"/>
      <c r="B111" s="6"/>
      <c r="C111" s="7"/>
      <c r="D111" s="8"/>
      <c r="E111" s="10"/>
      <c r="F111" s="9"/>
    </row>
    <row r="112" spans="1:6" s="442" customFormat="1" ht="51">
      <c r="A112" s="437">
        <v>1</v>
      </c>
      <c r="B112" s="6" t="s">
        <v>849</v>
      </c>
      <c r="C112" s="11" t="s">
        <v>9</v>
      </c>
      <c r="D112" s="488">
        <v>4</v>
      </c>
      <c r="E112" s="588"/>
      <c r="F112" s="9">
        <f>D112*E112</f>
        <v>0</v>
      </c>
    </row>
    <row r="113" spans="1:6" s="442" customFormat="1">
      <c r="A113" s="437"/>
      <c r="B113" s="438"/>
      <c r="C113" s="455"/>
      <c r="D113" s="456"/>
      <c r="E113" s="441"/>
      <c r="F113" s="441"/>
    </row>
    <row r="114" spans="1:6" s="442" customFormat="1" ht="25.5">
      <c r="A114" s="437">
        <v>2</v>
      </c>
      <c r="B114" s="6" t="s">
        <v>171</v>
      </c>
      <c r="C114" s="11" t="s">
        <v>9</v>
      </c>
      <c r="D114" s="488">
        <v>4</v>
      </c>
      <c r="E114" s="588"/>
      <c r="F114" s="9">
        <f>D114*E114</f>
        <v>0</v>
      </c>
    </row>
    <row r="115" spans="1:6" s="442" customFormat="1">
      <c r="A115" s="437"/>
      <c r="B115" s="438"/>
      <c r="C115" s="455"/>
      <c r="D115" s="456"/>
      <c r="E115" s="441"/>
      <c r="F115" s="441"/>
    </row>
    <row r="116" spans="1:6" s="442" customFormat="1" ht="38.25">
      <c r="A116" s="437">
        <v>3</v>
      </c>
      <c r="B116" s="6" t="s">
        <v>21</v>
      </c>
      <c r="C116" s="11" t="s">
        <v>12</v>
      </c>
      <c r="D116" s="488">
        <v>60</v>
      </c>
      <c r="E116" s="588"/>
      <c r="F116" s="9">
        <f>D116*E116</f>
        <v>0</v>
      </c>
    </row>
    <row r="117" spans="1:6" s="442" customFormat="1">
      <c r="A117" s="437"/>
      <c r="B117" s="438"/>
      <c r="C117" s="455"/>
      <c r="D117" s="456"/>
      <c r="E117" s="441"/>
      <c r="F117" s="441">
        <f t="shared" ref="F117:F124" si="2">E117*D117</f>
        <v>0</v>
      </c>
    </row>
    <row r="118" spans="1:6" s="471" customFormat="1" ht="51">
      <c r="A118" s="437">
        <v>4</v>
      </c>
      <c r="B118" s="481" t="s">
        <v>850</v>
      </c>
      <c r="C118" s="482" t="s">
        <v>12</v>
      </c>
      <c r="D118" s="483">
        <v>10</v>
      </c>
      <c r="E118" s="586"/>
      <c r="F118" s="441">
        <f t="shared" si="2"/>
        <v>0</v>
      </c>
    </row>
    <row r="119" spans="1:6" s="471" customFormat="1">
      <c r="A119" s="467"/>
      <c r="B119" s="481"/>
      <c r="C119" s="482"/>
      <c r="D119" s="483"/>
      <c r="E119" s="470"/>
      <c r="F119" s="441">
        <f t="shared" si="2"/>
        <v>0</v>
      </c>
    </row>
    <row r="120" spans="1:6" s="471" customFormat="1" ht="51">
      <c r="A120" s="437">
        <v>5</v>
      </c>
      <c r="B120" s="481" t="s">
        <v>17</v>
      </c>
      <c r="C120" s="482" t="s">
        <v>12</v>
      </c>
      <c r="D120" s="483">
        <v>30</v>
      </c>
      <c r="E120" s="586"/>
      <c r="F120" s="441">
        <f t="shared" si="2"/>
        <v>0</v>
      </c>
    </row>
    <row r="121" spans="1:6" s="471" customFormat="1">
      <c r="A121" s="467"/>
      <c r="B121" s="481"/>
      <c r="C121" s="482"/>
      <c r="D121" s="483"/>
      <c r="E121" s="470"/>
      <c r="F121" s="441">
        <f t="shared" si="2"/>
        <v>0</v>
      </c>
    </row>
    <row r="122" spans="1:6" s="442" customFormat="1" ht="38.25">
      <c r="A122" s="437">
        <v>6</v>
      </c>
      <c r="B122" s="438" t="s">
        <v>18</v>
      </c>
      <c r="C122" s="455" t="s">
        <v>12</v>
      </c>
      <c r="D122" s="456">
        <v>35</v>
      </c>
      <c r="E122" s="585"/>
      <c r="F122" s="441">
        <f t="shared" si="2"/>
        <v>0</v>
      </c>
    </row>
    <row r="123" spans="1:6" s="442" customFormat="1">
      <c r="A123" s="437"/>
      <c r="B123" s="438"/>
      <c r="C123" s="455"/>
      <c r="D123" s="456"/>
      <c r="E123" s="441"/>
      <c r="F123" s="441">
        <f t="shared" si="2"/>
        <v>0</v>
      </c>
    </row>
    <row r="124" spans="1:6" s="442" customFormat="1" ht="63.75">
      <c r="A124" s="437">
        <v>7</v>
      </c>
      <c r="B124" s="438" t="s">
        <v>851</v>
      </c>
      <c r="C124" s="455" t="s">
        <v>12</v>
      </c>
      <c r="D124" s="456">
        <v>60</v>
      </c>
      <c r="E124" s="585"/>
      <c r="F124" s="441">
        <f t="shared" si="2"/>
        <v>0</v>
      </c>
    </row>
    <row r="125" spans="1:6" s="442" customFormat="1">
      <c r="A125" s="437"/>
      <c r="B125" s="438"/>
      <c r="C125" s="489"/>
      <c r="D125" s="490"/>
      <c r="E125" s="491"/>
      <c r="F125" s="491"/>
    </row>
    <row r="126" spans="1:6" s="442" customFormat="1" ht="25.5">
      <c r="A126" s="437">
        <v>9</v>
      </c>
      <c r="B126" s="438" t="s">
        <v>172</v>
      </c>
      <c r="C126" s="455" t="s">
        <v>1</v>
      </c>
      <c r="D126" s="456">
        <v>8</v>
      </c>
      <c r="E126" s="585"/>
      <c r="F126" s="441">
        <f t="shared" ref="F126:F141" si="3">E126*D126</f>
        <v>0</v>
      </c>
    </row>
    <row r="127" spans="1:6" s="442" customFormat="1">
      <c r="A127" s="437"/>
      <c r="B127" s="438"/>
      <c r="C127" s="455"/>
      <c r="D127" s="455"/>
      <c r="E127" s="441"/>
      <c r="F127" s="441">
        <f t="shared" si="3"/>
        <v>0</v>
      </c>
    </row>
    <row r="128" spans="1:6" s="442" customFormat="1" ht="38.25">
      <c r="A128" s="437">
        <v>10</v>
      </c>
      <c r="B128" s="438" t="s">
        <v>173</v>
      </c>
      <c r="C128" s="455" t="s">
        <v>9</v>
      </c>
      <c r="D128" s="456">
        <v>4</v>
      </c>
      <c r="E128" s="585"/>
      <c r="F128" s="441">
        <f t="shared" si="3"/>
        <v>0</v>
      </c>
    </row>
    <row r="129" spans="1:6" s="442" customFormat="1">
      <c r="A129" s="437"/>
      <c r="B129" s="438"/>
      <c r="C129" s="455"/>
      <c r="D129" s="455"/>
      <c r="E129" s="441"/>
      <c r="F129" s="441">
        <f t="shared" si="3"/>
        <v>0</v>
      </c>
    </row>
    <row r="130" spans="1:6" s="442" customFormat="1" ht="25.5">
      <c r="A130" s="437">
        <v>11</v>
      </c>
      <c r="B130" s="438" t="s">
        <v>174</v>
      </c>
      <c r="C130" s="455" t="s">
        <v>1</v>
      </c>
      <c r="D130" s="455">
        <v>10</v>
      </c>
      <c r="E130" s="585"/>
      <c r="F130" s="441">
        <f t="shared" si="3"/>
        <v>0</v>
      </c>
    </row>
    <row r="131" spans="1:6" s="442" customFormat="1">
      <c r="A131" s="437"/>
      <c r="B131" s="438"/>
      <c r="C131" s="455"/>
      <c r="D131" s="456"/>
      <c r="E131" s="441"/>
      <c r="F131" s="441">
        <f t="shared" si="3"/>
        <v>0</v>
      </c>
    </row>
    <row r="132" spans="1:6" s="471" customFormat="1" ht="51">
      <c r="A132" s="437">
        <v>12</v>
      </c>
      <c r="B132" s="481" t="s">
        <v>852</v>
      </c>
      <c r="C132" s="482" t="s">
        <v>12</v>
      </c>
      <c r="D132" s="483">
        <v>10</v>
      </c>
      <c r="E132" s="586"/>
      <c r="F132" s="441">
        <f t="shared" si="3"/>
        <v>0</v>
      </c>
    </row>
    <row r="133" spans="1:6" s="471" customFormat="1">
      <c r="A133" s="467"/>
      <c r="B133" s="481"/>
      <c r="C133" s="482"/>
      <c r="D133" s="483"/>
      <c r="E133" s="470"/>
      <c r="F133" s="441">
        <f t="shared" si="3"/>
        <v>0</v>
      </c>
    </row>
    <row r="134" spans="1:6" s="442" customFormat="1" ht="51">
      <c r="A134" s="437">
        <v>13</v>
      </c>
      <c r="B134" s="438" t="s">
        <v>853</v>
      </c>
      <c r="C134" s="455" t="s">
        <v>1</v>
      </c>
      <c r="D134" s="456">
        <v>4</v>
      </c>
      <c r="E134" s="585"/>
      <c r="F134" s="441">
        <f t="shared" si="3"/>
        <v>0</v>
      </c>
    </row>
    <row r="135" spans="1:6" s="442" customFormat="1">
      <c r="A135" s="437"/>
      <c r="B135" s="438"/>
      <c r="C135" s="455"/>
      <c r="D135" s="456"/>
      <c r="E135" s="441"/>
      <c r="F135" s="441">
        <f t="shared" si="3"/>
        <v>0</v>
      </c>
    </row>
    <row r="136" spans="1:6" s="442" customFormat="1" ht="63.75">
      <c r="A136" s="437">
        <v>14</v>
      </c>
      <c r="B136" s="438" t="s">
        <v>175</v>
      </c>
      <c r="C136" s="455" t="s">
        <v>1</v>
      </c>
      <c r="D136" s="456">
        <v>4</v>
      </c>
      <c r="E136" s="585"/>
      <c r="F136" s="441">
        <f t="shared" si="3"/>
        <v>0</v>
      </c>
    </row>
    <row r="137" spans="1:6" s="442" customFormat="1">
      <c r="A137" s="437"/>
      <c r="B137" s="438"/>
      <c r="C137" s="455"/>
      <c r="D137" s="456"/>
      <c r="E137" s="441"/>
      <c r="F137" s="441">
        <f t="shared" si="3"/>
        <v>0</v>
      </c>
    </row>
    <row r="138" spans="1:6" s="442" customFormat="1">
      <c r="A138" s="437">
        <v>15</v>
      </c>
      <c r="B138" s="438" t="s">
        <v>16</v>
      </c>
      <c r="C138" s="455" t="s">
        <v>9</v>
      </c>
      <c r="D138" s="455">
        <v>1</v>
      </c>
      <c r="E138" s="585"/>
      <c r="F138" s="441">
        <f t="shared" si="3"/>
        <v>0</v>
      </c>
    </row>
    <row r="139" spans="1:6" s="442" customFormat="1">
      <c r="A139" s="437"/>
      <c r="B139" s="438"/>
      <c r="C139" s="455"/>
      <c r="D139" s="456"/>
      <c r="E139" s="441"/>
      <c r="F139" s="441">
        <f t="shared" si="3"/>
        <v>0</v>
      </c>
    </row>
    <row r="140" spans="1:6" s="442" customFormat="1" ht="100.5" customHeight="1">
      <c r="A140" s="437">
        <v>16</v>
      </c>
      <c r="B140" s="438" t="s">
        <v>854</v>
      </c>
      <c r="C140" s="455" t="s">
        <v>9</v>
      </c>
      <c r="D140" s="456">
        <v>1</v>
      </c>
      <c r="E140" s="585"/>
      <c r="F140" s="441">
        <f t="shared" si="3"/>
        <v>0</v>
      </c>
    </row>
    <row r="141" spans="1:6" s="442" customFormat="1">
      <c r="A141" s="492"/>
      <c r="B141" s="438"/>
      <c r="C141" s="439"/>
      <c r="D141" s="440"/>
      <c r="E141" s="441"/>
      <c r="F141" s="441">
        <f t="shared" si="3"/>
        <v>0</v>
      </c>
    </row>
    <row r="142" spans="1:6" s="436" customFormat="1">
      <c r="A142" s="461" t="s">
        <v>0</v>
      </c>
      <c r="B142" s="462"/>
      <c r="C142" s="463"/>
      <c r="D142" s="464"/>
      <c r="E142" s="465"/>
      <c r="F142" s="466">
        <f>SUM(F111:F141)</f>
        <v>0</v>
      </c>
    </row>
    <row r="143" spans="1:6" s="436" customFormat="1">
      <c r="A143" s="461" t="s">
        <v>10</v>
      </c>
      <c r="B143" s="462"/>
      <c r="C143" s="463"/>
      <c r="D143" s="464"/>
      <c r="E143" s="465"/>
      <c r="F143" s="466"/>
    </row>
    <row r="144" spans="1:6">
      <c r="A144" s="437"/>
      <c r="B144" s="438"/>
      <c r="C144" s="439"/>
      <c r="D144" s="440"/>
      <c r="E144" s="441"/>
      <c r="F144" s="441">
        <f t="shared" ref="F144:F152" si="4">E144*D144</f>
        <v>0</v>
      </c>
    </row>
    <row r="145" spans="1:6">
      <c r="A145" s="437">
        <f>A10</f>
        <v>1</v>
      </c>
      <c r="B145" s="437" t="str">
        <f>B10</f>
        <v>ELEKTROENERGETSKE INSTALACIJE UZ SUSTAVE GHV</v>
      </c>
      <c r="C145" s="439" t="s">
        <v>1</v>
      </c>
      <c r="D145" s="440">
        <v>1</v>
      </c>
      <c r="E145" s="441">
        <f>F41</f>
        <v>0</v>
      </c>
      <c r="F145" s="441">
        <f t="shared" si="4"/>
        <v>0</v>
      </c>
    </row>
    <row r="146" spans="1:6">
      <c r="A146" s="437"/>
      <c r="B146" s="438"/>
      <c r="C146" s="439"/>
      <c r="D146" s="440"/>
      <c r="E146" s="441"/>
      <c r="F146" s="441">
        <f t="shared" si="4"/>
        <v>0</v>
      </c>
    </row>
    <row r="147" spans="1:6">
      <c r="A147" s="437">
        <f>A42</f>
        <v>2</v>
      </c>
      <c r="B147" s="493" t="str">
        <f>B42</f>
        <v>ELEKTROENERGETSKE INSTALACIJE UZ RASVJETU</v>
      </c>
      <c r="C147" s="439" t="s">
        <v>1</v>
      </c>
      <c r="D147" s="440">
        <v>1</v>
      </c>
      <c r="E147" s="441">
        <f>F58</f>
        <v>0</v>
      </c>
      <c r="F147" s="441">
        <f t="shared" si="4"/>
        <v>0</v>
      </c>
    </row>
    <row r="148" spans="1:6">
      <c r="A148" s="1"/>
      <c r="B148" s="2"/>
      <c r="C148" s="3"/>
      <c r="D148" s="4"/>
      <c r="E148" s="441"/>
      <c r="F148" s="441">
        <f t="shared" si="4"/>
        <v>0</v>
      </c>
    </row>
    <row r="149" spans="1:6">
      <c r="A149" s="437">
        <f>A59</f>
        <v>3</v>
      </c>
      <c r="B149" s="493" t="str">
        <f>B59</f>
        <v>RASVJETNA TIJELA</v>
      </c>
      <c r="C149" s="439" t="s">
        <v>1</v>
      </c>
      <c r="D149" s="440">
        <v>1</v>
      </c>
      <c r="E149" s="441">
        <f>F109</f>
        <v>0</v>
      </c>
      <c r="F149" s="441">
        <f t="shared" si="4"/>
        <v>0</v>
      </c>
    </row>
    <row r="150" spans="1:6">
      <c r="A150" s="437">
        <f>A60</f>
        <v>0</v>
      </c>
      <c r="B150" s="2"/>
      <c r="C150" s="3"/>
      <c r="D150" s="4"/>
      <c r="E150" s="441"/>
      <c r="F150" s="441">
        <f t="shared" si="4"/>
        <v>0</v>
      </c>
    </row>
    <row r="151" spans="1:6" ht="38.25">
      <c r="A151" s="437">
        <f>A110</f>
        <v>4</v>
      </c>
      <c r="B151" s="493" t="str">
        <f>B110</f>
        <v>ELEKTROINSTALATERSKI RADOVI UZ RADOVE NA OVOJNICI - INSTALACIJA ZA ZAŠTITU OD DJELOVANJA MUNJE</v>
      </c>
      <c r="C151" s="439" t="s">
        <v>1</v>
      </c>
      <c r="D151" s="440">
        <v>1</v>
      </c>
      <c r="E151" s="441">
        <f>F142</f>
        <v>0</v>
      </c>
      <c r="F151" s="441">
        <f t="shared" si="4"/>
        <v>0</v>
      </c>
    </row>
    <row r="152" spans="1:6">
      <c r="A152" s="437">
        <f>A62</f>
        <v>0</v>
      </c>
      <c r="B152" s="2"/>
      <c r="C152" s="3"/>
      <c r="D152" s="4"/>
      <c r="E152" s="441"/>
      <c r="F152" s="441">
        <f t="shared" si="4"/>
        <v>0</v>
      </c>
    </row>
    <row r="153" spans="1:6" s="436" customFormat="1" ht="15.75">
      <c r="A153" s="494" t="s">
        <v>0</v>
      </c>
      <c r="B153" s="462"/>
      <c r="C153" s="463"/>
      <c r="D153" s="464"/>
      <c r="E153" s="508"/>
      <c r="F153" s="509">
        <f>SUM(F144:F152)</f>
        <v>0</v>
      </c>
    </row>
    <row r="154" spans="1:6" s="442" customFormat="1" ht="15.75">
      <c r="A154" s="495" t="s">
        <v>19</v>
      </c>
      <c r="B154" s="496"/>
      <c r="C154" s="497"/>
      <c r="D154" s="498"/>
      <c r="E154" s="624">
        <f>F153*0.25</f>
        <v>0</v>
      </c>
      <c r="F154" s="624"/>
    </row>
    <row r="155" spans="1:6" s="502" customFormat="1" ht="15.75">
      <c r="A155" s="494" t="s">
        <v>20</v>
      </c>
      <c r="B155" s="499"/>
      <c r="C155" s="500"/>
      <c r="D155" s="501"/>
      <c r="E155" s="625">
        <f>SUM(E153:F154)</f>
        <v>0</v>
      </c>
      <c r="F155" s="626"/>
    </row>
  </sheetData>
  <sheetProtection algorithmName="SHA-512" hashValue="I4VRAaFDTjIzgiFLLsFwLo3alyW2ymoK3AL8Q/+0dEOSE/DXZeCs8mtoZ0QETqV9MhzMG4pXJlafCdwNHibgLQ==" saltValue="fvzWRIXx3RKi5DO0W8Lh0Q==" spinCount="100000" sheet="1" objects="1" scenarios="1"/>
  <mergeCells count="4">
    <mergeCell ref="E154:F154"/>
    <mergeCell ref="E155:F155"/>
    <mergeCell ref="A4:F4"/>
    <mergeCell ref="A5:F5"/>
  </mergeCells>
  <pageMargins left="0.98425196850393704" right="0.39370078740157483" top="0.39370078740157483" bottom="0.39370078740157483" header="0.39370078740157483" footer="0"/>
  <pageSetup paperSize="9" orientation="portrait" horizontalDpi="4294967293" r:id="rId1"/>
  <headerFooter alignWithMargins="0"/>
  <rowBreaks count="4" manualBreakCount="4">
    <brk id="41" max="5" man="1"/>
    <brk id="58" max="5" man="1"/>
    <brk id="109" max="5" man="1"/>
    <brk id="14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C6460-3098-4880-B9A5-FCEC2CB37137}">
  <dimension ref="A1:H522"/>
  <sheetViews>
    <sheetView showZeros="0" view="pageBreakPreview" zoomScaleNormal="100" zoomScaleSheetLayoutView="100" zoomScalePageLayoutView="115" workbookViewId="0">
      <selection activeCell="I9" sqref="I9"/>
    </sheetView>
  </sheetViews>
  <sheetFormatPr defaultRowHeight="15"/>
  <cols>
    <col min="1" max="1" width="3.7109375" style="296" customWidth="1"/>
    <col min="2" max="2" width="41.28515625" style="420" customWidth="1"/>
    <col min="3" max="3" width="7.7109375" style="298" customWidth="1"/>
    <col min="4" max="4" width="7.28515625" style="298" customWidth="1"/>
    <col min="5" max="5" width="10.7109375" style="298" customWidth="1"/>
    <col min="6" max="6" width="3.7109375" style="298" customWidth="1"/>
    <col min="7" max="7" width="11.7109375" style="299" customWidth="1"/>
    <col min="8" max="256" width="9.140625" style="290"/>
    <col min="257" max="257" width="3.7109375" style="290" customWidth="1"/>
    <col min="258" max="258" width="45.7109375" style="290" customWidth="1"/>
    <col min="259" max="259" width="7.7109375" style="290" customWidth="1"/>
    <col min="260" max="260" width="5.7109375" style="290" customWidth="1"/>
    <col min="261" max="261" width="10.7109375" style="290" customWidth="1"/>
    <col min="262" max="262" width="3.7109375" style="290" customWidth="1"/>
    <col min="263" max="263" width="11.7109375" style="290" customWidth="1"/>
    <col min="264" max="512" width="9.140625" style="290"/>
    <col min="513" max="513" width="3.7109375" style="290" customWidth="1"/>
    <col min="514" max="514" width="45.7109375" style="290" customWidth="1"/>
    <col min="515" max="515" width="7.7109375" style="290" customWidth="1"/>
    <col min="516" max="516" width="5.7109375" style="290" customWidth="1"/>
    <col min="517" max="517" width="10.7109375" style="290" customWidth="1"/>
    <col min="518" max="518" width="3.7109375" style="290" customWidth="1"/>
    <col min="519" max="519" width="11.7109375" style="290" customWidth="1"/>
    <col min="520" max="768" width="9.140625" style="290"/>
    <col min="769" max="769" width="3.7109375" style="290" customWidth="1"/>
    <col min="770" max="770" width="45.7109375" style="290" customWidth="1"/>
    <col min="771" max="771" width="7.7109375" style="290" customWidth="1"/>
    <col min="772" max="772" width="5.7109375" style="290" customWidth="1"/>
    <col min="773" max="773" width="10.7109375" style="290" customWidth="1"/>
    <col min="774" max="774" width="3.7109375" style="290" customWidth="1"/>
    <col min="775" max="775" width="11.7109375" style="290" customWidth="1"/>
    <col min="776" max="1024" width="9.140625" style="290"/>
    <col min="1025" max="1025" width="3.7109375" style="290" customWidth="1"/>
    <col min="1026" max="1026" width="45.7109375" style="290" customWidth="1"/>
    <col min="1027" max="1027" width="7.7109375" style="290" customWidth="1"/>
    <col min="1028" max="1028" width="5.7109375" style="290" customWidth="1"/>
    <col min="1029" max="1029" width="10.7109375" style="290" customWidth="1"/>
    <col min="1030" max="1030" width="3.7109375" style="290" customWidth="1"/>
    <col min="1031" max="1031" width="11.7109375" style="290" customWidth="1"/>
    <col min="1032" max="1280" width="9.140625" style="290"/>
    <col min="1281" max="1281" width="3.7109375" style="290" customWidth="1"/>
    <col min="1282" max="1282" width="45.7109375" style="290" customWidth="1"/>
    <col min="1283" max="1283" width="7.7109375" style="290" customWidth="1"/>
    <col min="1284" max="1284" width="5.7109375" style="290" customWidth="1"/>
    <col min="1285" max="1285" width="10.7109375" style="290" customWidth="1"/>
    <col min="1286" max="1286" width="3.7109375" style="290" customWidth="1"/>
    <col min="1287" max="1287" width="11.7109375" style="290" customWidth="1"/>
    <col min="1288" max="1536" width="9.140625" style="290"/>
    <col min="1537" max="1537" width="3.7109375" style="290" customWidth="1"/>
    <col min="1538" max="1538" width="45.7109375" style="290" customWidth="1"/>
    <col min="1539" max="1539" width="7.7109375" style="290" customWidth="1"/>
    <col min="1540" max="1540" width="5.7109375" style="290" customWidth="1"/>
    <col min="1541" max="1541" width="10.7109375" style="290" customWidth="1"/>
    <col min="1542" max="1542" width="3.7109375" style="290" customWidth="1"/>
    <col min="1543" max="1543" width="11.7109375" style="290" customWidth="1"/>
    <col min="1544" max="1792" width="9.140625" style="290"/>
    <col min="1793" max="1793" width="3.7109375" style="290" customWidth="1"/>
    <col min="1794" max="1794" width="45.7109375" style="290" customWidth="1"/>
    <col min="1795" max="1795" width="7.7109375" style="290" customWidth="1"/>
    <col min="1796" max="1796" width="5.7109375" style="290" customWidth="1"/>
    <col min="1797" max="1797" width="10.7109375" style="290" customWidth="1"/>
    <col min="1798" max="1798" width="3.7109375" style="290" customWidth="1"/>
    <col min="1799" max="1799" width="11.7109375" style="290" customWidth="1"/>
    <col min="1800" max="2048" width="9.140625" style="290"/>
    <col min="2049" max="2049" width="3.7109375" style="290" customWidth="1"/>
    <col min="2050" max="2050" width="45.7109375" style="290" customWidth="1"/>
    <col min="2051" max="2051" width="7.7109375" style="290" customWidth="1"/>
    <col min="2052" max="2052" width="5.7109375" style="290" customWidth="1"/>
    <col min="2053" max="2053" width="10.7109375" style="290" customWidth="1"/>
    <col min="2054" max="2054" width="3.7109375" style="290" customWidth="1"/>
    <col min="2055" max="2055" width="11.7109375" style="290" customWidth="1"/>
    <col min="2056" max="2304" width="9.140625" style="290"/>
    <col min="2305" max="2305" width="3.7109375" style="290" customWidth="1"/>
    <col min="2306" max="2306" width="45.7109375" style="290" customWidth="1"/>
    <col min="2307" max="2307" width="7.7109375" style="290" customWidth="1"/>
    <col min="2308" max="2308" width="5.7109375" style="290" customWidth="1"/>
    <col min="2309" max="2309" width="10.7109375" style="290" customWidth="1"/>
    <col min="2310" max="2310" width="3.7109375" style="290" customWidth="1"/>
    <col min="2311" max="2311" width="11.7109375" style="290" customWidth="1"/>
    <col min="2312" max="2560" width="9.140625" style="290"/>
    <col min="2561" max="2561" width="3.7109375" style="290" customWidth="1"/>
    <col min="2562" max="2562" width="45.7109375" style="290" customWidth="1"/>
    <col min="2563" max="2563" width="7.7109375" style="290" customWidth="1"/>
    <col min="2564" max="2564" width="5.7109375" style="290" customWidth="1"/>
    <col min="2565" max="2565" width="10.7109375" style="290" customWidth="1"/>
    <col min="2566" max="2566" width="3.7109375" style="290" customWidth="1"/>
    <col min="2567" max="2567" width="11.7109375" style="290" customWidth="1"/>
    <col min="2568" max="2816" width="9.140625" style="290"/>
    <col min="2817" max="2817" width="3.7109375" style="290" customWidth="1"/>
    <col min="2818" max="2818" width="45.7109375" style="290" customWidth="1"/>
    <col min="2819" max="2819" width="7.7109375" style="290" customWidth="1"/>
    <col min="2820" max="2820" width="5.7109375" style="290" customWidth="1"/>
    <col min="2821" max="2821" width="10.7109375" style="290" customWidth="1"/>
    <col min="2822" max="2822" width="3.7109375" style="290" customWidth="1"/>
    <col min="2823" max="2823" width="11.7109375" style="290" customWidth="1"/>
    <col min="2824" max="3072" width="9.140625" style="290"/>
    <col min="3073" max="3073" width="3.7109375" style="290" customWidth="1"/>
    <col min="3074" max="3074" width="45.7109375" style="290" customWidth="1"/>
    <col min="3075" max="3075" width="7.7109375" style="290" customWidth="1"/>
    <col min="3076" max="3076" width="5.7109375" style="290" customWidth="1"/>
    <col min="3077" max="3077" width="10.7109375" style="290" customWidth="1"/>
    <col min="3078" max="3078" width="3.7109375" style="290" customWidth="1"/>
    <col min="3079" max="3079" width="11.7109375" style="290" customWidth="1"/>
    <col min="3080" max="3328" width="9.140625" style="290"/>
    <col min="3329" max="3329" width="3.7109375" style="290" customWidth="1"/>
    <col min="3330" max="3330" width="45.7109375" style="290" customWidth="1"/>
    <col min="3331" max="3331" width="7.7109375" style="290" customWidth="1"/>
    <col min="3332" max="3332" width="5.7109375" style="290" customWidth="1"/>
    <col min="3333" max="3333" width="10.7109375" style="290" customWidth="1"/>
    <col min="3334" max="3334" width="3.7109375" style="290" customWidth="1"/>
    <col min="3335" max="3335" width="11.7109375" style="290" customWidth="1"/>
    <col min="3336" max="3584" width="9.140625" style="290"/>
    <col min="3585" max="3585" width="3.7109375" style="290" customWidth="1"/>
    <col min="3586" max="3586" width="45.7109375" style="290" customWidth="1"/>
    <col min="3587" max="3587" width="7.7109375" style="290" customWidth="1"/>
    <col min="3588" max="3588" width="5.7109375" style="290" customWidth="1"/>
    <col min="3589" max="3589" width="10.7109375" style="290" customWidth="1"/>
    <col min="3590" max="3590" width="3.7109375" style="290" customWidth="1"/>
    <col min="3591" max="3591" width="11.7109375" style="290" customWidth="1"/>
    <col min="3592" max="3840" width="9.140625" style="290"/>
    <col min="3841" max="3841" width="3.7109375" style="290" customWidth="1"/>
    <col min="3842" max="3842" width="45.7109375" style="290" customWidth="1"/>
    <col min="3843" max="3843" width="7.7109375" style="290" customWidth="1"/>
    <col min="3844" max="3844" width="5.7109375" style="290" customWidth="1"/>
    <col min="3845" max="3845" width="10.7109375" style="290" customWidth="1"/>
    <col min="3846" max="3846" width="3.7109375" style="290" customWidth="1"/>
    <col min="3847" max="3847" width="11.7109375" style="290" customWidth="1"/>
    <col min="3848" max="4096" width="9.140625" style="290"/>
    <col min="4097" max="4097" width="3.7109375" style="290" customWidth="1"/>
    <col min="4098" max="4098" width="45.7109375" style="290" customWidth="1"/>
    <col min="4099" max="4099" width="7.7109375" style="290" customWidth="1"/>
    <col min="4100" max="4100" width="5.7109375" style="290" customWidth="1"/>
    <col min="4101" max="4101" width="10.7109375" style="290" customWidth="1"/>
    <col min="4102" max="4102" width="3.7109375" style="290" customWidth="1"/>
    <col min="4103" max="4103" width="11.7109375" style="290" customWidth="1"/>
    <col min="4104" max="4352" width="9.140625" style="290"/>
    <col min="4353" max="4353" width="3.7109375" style="290" customWidth="1"/>
    <col min="4354" max="4354" width="45.7109375" style="290" customWidth="1"/>
    <col min="4355" max="4355" width="7.7109375" style="290" customWidth="1"/>
    <col min="4356" max="4356" width="5.7109375" style="290" customWidth="1"/>
    <col min="4357" max="4357" width="10.7109375" style="290" customWidth="1"/>
    <col min="4358" max="4358" width="3.7109375" style="290" customWidth="1"/>
    <col min="4359" max="4359" width="11.7109375" style="290" customWidth="1"/>
    <col min="4360" max="4608" width="9.140625" style="290"/>
    <col min="4609" max="4609" width="3.7109375" style="290" customWidth="1"/>
    <col min="4610" max="4610" width="45.7109375" style="290" customWidth="1"/>
    <col min="4611" max="4611" width="7.7109375" style="290" customWidth="1"/>
    <col min="4612" max="4612" width="5.7109375" style="290" customWidth="1"/>
    <col min="4613" max="4613" width="10.7109375" style="290" customWidth="1"/>
    <col min="4614" max="4614" width="3.7109375" style="290" customWidth="1"/>
    <col min="4615" max="4615" width="11.7109375" style="290" customWidth="1"/>
    <col min="4616" max="4864" width="9.140625" style="290"/>
    <col min="4865" max="4865" width="3.7109375" style="290" customWidth="1"/>
    <col min="4866" max="4866" width="45.7109375" style="290" customWidth="1"/>
    <col min="4867" max="4867" width="7.7109375" style="290" customWidth="1"/>
    <col min="4868" max="4868" width="5.7109375" style="290" customWidth="1"/>
    <col min="4869" max="4869" width="10.7109375" style="290" customWidth="1"/>
    <col min="4870" max="4870" width="3.7109375" style="290" customWidth="1"/>
    <col min="4871" max="4871" width="11.7109375" style="290" customWidth="1"/>
    <col min="4872" max="5120" width="9.140625" style="290"/>
    <col min="5121" max="5121" width="3.7109375" style="290" customWidth="1"/>
    <col min="5122" max="5122" width="45.7109375" style="290" customWidth="1"/>
    <col min="5123" max="5123" width="7.7109375" style="290" customWidth="1"/>
    <col min="5124" max="5124" width="5.7109375" style="290" customWidth="1"/>
    <col min="5125" max="5125" width="10.7109375" style="290" customWidth="1"/>
    <col min="5126" max="5126" width="3.7109375" style="290" customWidth="1"/>
    <col min="5127" max="5127" width="11.7109375" style="290" customWidth="1"/>
    <col min="5128" max="5376" width="9.140625" style="290"/>
    <col min="5377" max="5377" width="3.7109375" style="290" customWidth="1"/>
    <col min="5378" max="5378" width="45.7109375" style="290" customWidth="1"/>
    <col min="5379" max="5379" width="7.7109375" style="290" customWidth="1"/>
    <col min="5380" max="5380" width="5.7109375" style="290" customWidth="1"/>
    <col min="5381" max="5381" width="10.7109375" style="290" customWidth="1"/>
    <col min="5382" max="5382" width="3.7109375" style="290" customWidth="1"/>
    <col min="5383" max="5383" width="11.7109375" style="290" customWidth="1"/>
    <col min="5384" max="5632" width="9.140625" style="290"/>
    <col min="5633" max="5633" width="3.7109375" style="290" customWidth="1"/>
    <col min="5634" max="5634" width="45.7109375" style="290" customWidth="1"/>
    <col min="5635" max="5635" width="7.7109375" style="290" customWidth="1"/>
    <col min="5636" max="5636" width="5.7109375" style="290" customWidth="1"/>
    <col min="5637" max="5637" width="10.7109375" style="290" customWidth="1"/>
    <col min="5638" max="5638" width="3.7109375" style="290" customWidth="1"/>
    <col min="5639" max="5639" width="11.7109375" style="290" customWidth="1"/>
    <col min="5640" max="5888" width="9.140625" style="290"/>
    <col min="5889" max="5889" width="3.7109375" style="290" customWidth="1"/>
    <col min="5890" max="5890" width="45.7109375" style="290" customWidth="1"/>
    <col min="5891" max="5891" width="7.7109375" style="290" customWidth="1"/>
    <col min="5892" max="5892" width="5.7109375" style="290" customWidth="1"/>
    <col min="5893" max="5893" width="10.7109375" style="290" customWidth="1"/>
    <col min="5894" max="5894" width="3.7109375" style="290" customWidth="1"/>
    <col min="5895" max="5895" width="11.7109375" style="290" customWidth="1"/>
    <col min="5896" max="6144" width="9.140625" style="290"/>
    <col min="6145" max="6145" width="3.7109375" style="290" customWidth="1"/>
    <col min="6146" max="6146" width="45.7109375" style="290" customWidth="1"/>
    <col min="6147" max="6147" width="7.7109375" style="290" customWidth="1"/>
    <col min="6148" max="6148" width="5.7109375" style="290" customWidth="1"/>
    <col min="6149" max="6149" width="10.7109375" style="290" customWidth="1"/>
    <col min="6150" max="6150" width="3.7109375" style="290" customWidth="1"/>
    <col min="6151" max="6151" width="11.7109375" style="290" customWidth="1"/>
    <col min="6152" max="6400" width="9.140625" style="290"/>
    <col min="6401" max="6401" width="3.7109375" style="290" customWidth="1"/>
    <col min="6402" max="6402" width="45.7109375" style="290" customWidth="1"/>
    <col min="6403" max="6403" width="7.7109375" style="290" customWidth="1"/>
    <col min="6404" max="6404" width="5.7109375" style="290" customWidth="1"/>
    <col min="6405" max="6405" width="10.7109375" style="290" customWidth="1"/>
    <col min="6406" max="6406" width="3.7109375" style="290" customWidth="1"/>
    <col min="6407" max="6407" width="11.7109375" style="290" customWidth="1"/>
    <col min="6408" max="6656" width="9.140625" style="290"/>
    <col min="6657" max="6657" width="3.7109375" style="290" customWidth="1"/>
    <col min="6658" max="6658" width="45.7109375" style="290" customWidth="1"/>
    <col min="6659" max="6659" width="7.7109375" style="290" customWidth="1"/>
    <col min="6660" max="6660" width="5.7109375" style="290" customWidth="1"/>
    <col min="6661" max="6661" width="10.7109375" style="290" customWidth="1"/>
    <col min="6662" max="6662" width="3.7109375" style="290" customWidth="1"/>
    <col min="6663" max="6663" width="11.7109375" style="290" customWidth="1"/>
    <col min="6664" max="6912" width="9.140625" style="290"/>
    <col min="6913" max="6913" width="3.7109375" style="290" customWidth="1"/>
    <col min="6914" max="6914" width="45.7109375" style="290" customWidth="1"/>
    <col min="6915" max="6915" width="7.7109375" style="290" customWidth="1"/>
    <col min="6916" max="6916" width="5.7109375" style="290" customWidth="1"/>
    <col min="6917" max="6917" width="10.7109375" style="290" customWidth="1"/>
    <col min="6918" max="6918" width="3.7109375" style="290" customWidth="1"/>
    <col min="6919" max="6919" width="11.7109375" style="290" customWidth="1"/>
    <col min="6920" max="7168" width="9.140625" style="290"/>
    <col min="7169" max="7169" width="3.7109375" style="290" customWidth="1"/>
    <col min="7170" max="7170" width="45.7109375" style="290" customWidth="1"/>
    <col min="7171" max="7171" width="7.7109375" style="290" customWidth="1"/>
    <col min="7172" max="7172" width="5.7109375" style="290" customWidth="1"/>
    <col min="7173" max="7173" width="10.7109375" style="290" customWidth="1"/>
    <col min="7174" max="7174" width="3.7109375" style="290" customWidth="1"/>
    <col min="7175" max="7175" width="11.7109375" style="290" customWidth="1"/>
    <col min="7176" max="7424" width="9.140625" style="290"/>
    <col min="7425" max="7425" width="3.7109375" style="290" customWidth="1"/>
    <col min="7426" max="7426" width="45.7109375" style="290" customWidth="1"/>
    <col min="7427" max="7427" width="7.7109375" style="290" customWidth="1"/>
    <col min="7428" max="7428" width="5.7109375" style="290" customWidth="1"/>
    <col min="7429" max="7429" width="10.7109375" style="290" customWidth="1"/>
    <col min="7430" max="7430" width="3.7109375" style="290" customWidth="1"/>
    <col min="7431" max="7431" width="11.7109375" style="290" customWidth="1"/>
    <col min="7432" max="7680" width="9.140625" style="290"/>
    <col min="7681" max="7681" width="3.7109375" style="290" customWidth="1"/>
    <col min="7682" max="7682" width="45.7109375" style="290" customWidth="1"/>
    <col min="7683" max="7683" width="7.7109375" style="290" customWidth="1"/>
    <col min="7684" max="7684" width="5.7109375" style="290" customWidth="1"/>
    <col min="7685" max="7685" width="10.7109375" style="290" customWidth="1"/>
    <col min="7686" max="7686" width="3.7109375" style="290" customWidth="1"/>
    <col min="7687" max="7687" width="11.7109375" style="290" customWidth="1"/>
    <col min="7688" max="7936" width="9.140625" style="290"/>
    <col min="7937" max="7937" width="3.7109375" style="290" customWidth="1"/>
    <col min="7938" max="7938" width="45.7109375" style="290" customWidth="1"/>
    <col min="7939" max="7939" width="7.7109375" style="290" customWidth="1"/>
    <col min="7940" max="7940" width="5.7109375" style="290" customWidth="1"/>
    <col min="7941" max="7941" width="10.7109375" style="290" customWidth="1"/>
    <col min="7942" max="7942" width="3.7109375" style="290" customWidth="1"/>
    <col min="7943" max="7943" width="11.7109375" style="290" customWidth="1"/>
    <col min="7944" max="8192" width="9.140625" style="290"/>
    <col min="8193" max="8193" width="3.7109375" style="290" customWidth="1"/>
    <col min="8194" max="8194" width="45.7109375" style="290" customWidth="1"/>
    <col min="8195" max="8195" width="7.7109375" style="290" customWidth="1"/>
    <col min="8196" max="8196" width="5.7109375" style="290" customWidth="1"/>
    <col min="8197" max="8197" width="10.7109375" style="290" customWidth="1"/>
    <col min="8198" max="8198" width="3.7109375" style="290" customWidth="1"/>
    <col min="8199" max="8199" width="11.7109375" style="290" customWidth="1"/>
    <col min="8200" max="8448" width="9.140625" style="290"/>
    <col min="8449" max="8449" width="3.7109375" style="290" customWidth="1"/>
    <col min="8450" max="8450" width="45.7109375" style="290" customWidth="1"/>
    <col min="8451" max="8451" width="7.7109375" style="290" customWidth="1"/>
    <col min="8452" max="8452" width="5.7109375" style="290" customWidth="1"/>
    <col min="8453" max="8453" width="10.7109375" style="290" customWidth="1"/>
    <col min="8454" max="8454" width="3.7109375" style="290" customWidth="1"/>
    <col min="8455" max="8455" width="11.7109375" style="290" customWidth="1"/>
    <col min="8456" max="8704" width="9.140625" style="290"/>
    <col min="8705" max="8705" width="3.7109375" style="290" customWidth="1"/>
    <col min="8706" max="8706" width="45.7109375" style="290" customWidth="1"/>
    <col min="8707" max="8707" width="7.7109375" style="290" customWidth="1"/>
    <col min="8708" max="8708" width="5.7109375" style="290" customWidth="1"/>
    <col min="8709" max="8709" width="10.7109375" style="290" customWidth="1"/>
    <col min="8710" max="8710" width="3.7109375" style="290" customWidth="1"/>
    <col min="8711" max="8711" width="11.7109375" style="290" customWidth="1"/>
    <col min="8712" max="8960" width="9.140625" style="290"/>
    <col min="8961" max="8961" width="3.7109375" style="290" customWidth="1"/>
    <col min="8962" max="8962" width="45.7109375" style="290" customWidth="1"/>
    <col min="8963" max="8963" width="7.7109375" style="290" customWidth="1"/>
    <col min="8964" max="8964" width="5.7109375" style="290" customWidth="1"/>
    <col min="8965" max="8965" width="10.7109375" style="290" customWidth="1"/>
    <col min="8966" max="8966" width="3.7109375" style="290" customWidth="1"/>
    <col min="8967" max="8967" width="11.7109375" style="290" customWidth="1"/>
    <col min="8968" max="9216" width="9.140625" style="290"/>
    <col min="9217" max="9217" width="3.7109375" style="290" customWidth="1"/>
    <col min="9218" max="9218" width="45.7109375" style="290" customWidth="1"/>
    <col min="9219" max="9219" width="7.7109375" style="290" customWidth="1"/>
    <col min="9220" max="9220" width="5.7109375" style="290" customWidth="1"/>
    <col min="9221" max="9221" width="10.7109375" style="290" customWidth="1"/>
    <col min="9222" max="9222" width="3.7109375" style="290" customWidth="1"/>
    <col min="9223" max="9223" width="11.7109375" style="290" customWidth="1"/>
    <col min="9224" max="9472" width="9.140625" style="290"/>
    <col min="9473" max="9473" width="3.7109375" style="290" customWidth="1"/>
    <col min="9474" max="9474" width="45.7109375" style="290" customWidth="1"/>
    <col min="9475" max="9475" width="7.7109375" style="290" customWidth="1"/>
    <col min="9476" max="9476" width="5.7109375" style="290" customWidth="1"/>
    <col min="9477" max="9477" width="10.7109375" style="290" customWidth="1"/>
    <col min="9478" max="9478" width="3.7109375" style="290" customWidth="1"/>
    <col min="9479" max="9479" width="11.7109375" style="290" customWidth="1"/>
    <col min="9480" max="9728" width="9.140625" style="290"/>
    <col min="9729" max="9729" width="3.7109375" style="290" customWidth="1"/>
    <col min="9730" max="9730" width="45.7109375" style="290" customWidth="1"/>
    <col min="9731" max="9731" width="7.7109375" style="290" customWidth="1"/>
    <col min="9732" max="9732" width="5.7109375" style="290" customWidth="1"/>
    <col min="9733" max="9733" width="10.7109375" style="290" customWidth="1"/>
    <col min="9734" max="9734" width="3.7109375" style="290" customWidth="1"/>
    <col min="9735" max="9735" width="11.7109375" style="290" customWidth="1"/>
    <col min="9736" max="9984" width="9.140625" style="290"/>
    <col min="9985" max="9985" width="3.7109375" style="290" customWidth="1"/>
    <col min="9986" max="9986" width="45.7109375" style="290" customWidth="1"/>
    <col min="9987" max="9987" width="7.7109375" style="290" customWidth="1"/>
    <col min="9988" max="9988" width="5.7109375" style="290" customWidth="1"/>
    <col min="9989" max="9989" width="10.7109375" style="290" customWidth="1"/>
    <col min="9990" max="9990" width="3.7109375" style="290" customWidth="1"/>
    <col min="9991" max="9991" width="11.7109375" style="290" customWidth="1"/>
    <col min="9992" max="10240" width="9.140625" style="290"/>
    <col min="10241" max="10241" width="3.7109375" style="290" customWidth="1"/>
    <col min="10242" max="10242" width="45.7109375" style="290" customWidth="1"/>
    <col min="10243" max="10243" width="7.7109375" style="290" customWidth="1"/>
    <col min="10244" max="10244" width="5.7109375" style="290" customWidth="1"/>
    <col min="10245" max="10245" width="10.7109375" style="290" customWidth="1"/>
    <col min="10246" max="10246" width="3.7109375" style="290" customWidth="1"/>
    <col min="10247" max="10247" width="11.7109375" style="290" customWidth="1"/>
    <col min="10248" max="10496" width="9.140625" style="290"/>
    <col min="10497" max="10497" width="3.7109375" style="290" customWidth="1"/>
    <col min="10498" max="10498" width="45.7109375" style="290" customWidth="1"/>
    <col min="10499" max="10499" width="7.7109375" style="290" customWidth="1"/>
    <col min="10500" max="10500" width="5.7109375" style="290" customWidth="1"/>
    <col min="10501" max="10501" width="10.7109375" style="290" customWidth="1"/>
    <col min="10502" max="10502" width="3.7109375" style="290" customWidth="1"/>
    <col min="10503" max="10503" width="11.7109375" style="290" customWidth="1"/>
    <col min="10504" max="10752" width="9.140625" style="290"/>
    <col min="10753" max="10753" width="3.7109375" style="290" customWidth="1"/>
    <col min="10754" max="10754" width="45.7109375" style="290" customWidth="1"/>
    <col min="10755" max="10755" width="7.7109375" style="290" customWidth="1"/>
    <col min="10756" max="10756" width="5.7109375" style="290" customWidth="1"/>
    <col min="10757" max="10757" width="10.7109375" style="290" customWidth="1"/>
    <col min="10758" max="10758" width="3.7109375" style="290" customWidth="1"/>
    <col min="10759" max="10759" width="11.7109375" style="290" customWidth="1"/>
    <col min="10760" max="11008" width="9.140625" style="290"/>
    <col min="11009" max="11009" width="3.7109375" style="290" customWidth="1"/>
    <col min="11010" max="11010" width="45.7109375" style="290" customWidth="1"/>
    <col min="11011" max="11011" width="7.7109375" style="290" customWidth="1"/>
    <col min="11012" max="11012" width="5.7109375" style="290" customWidth="1"/>
    <col min="11013" max="11013" width="10.7109375" style="290" customWidth="1"/>
    <col min="11014" max="11014" width="3.7109375" style="290" customWidth="1"/>
    <col min="11015" max="11015" width="11.7109375" style="290" customWidth="1"/>
    <col min="11016" max="11264" width="9.140625" style="290"/>
    <col min="11265" max="11265" width="3.7109375" style="290" customWidth="1"/>
    <col min="11266" max="11266" width="45.7109375" style="290" customWidth="1"/>
    <col min="11267" max="11267" width="7.7109375" style="290" customWidth="1"/>
    <col min="11268" max="11268" width="5.7109375" style="290" customWidth="1"/>
    <col min="11269" max="11269" width="10.7109375" style="290" customWidth="1"/>
    <col min="11270" max="11270" width="3.7109375" style="290" customWidth="1"/>
    <col min="11271" max="11271" width="11.7109375" style="290" customWidth="1"/>
    <col min="11272" max="11520" width="9.140625" style="290"/>
    <col min="11521" max="11521" width="3.7109375" style="290" customWidth="1"/>
    <col min="11522" max="11522" width="45.7109375" style="290" customWidth="1"/>
    <col min="11523" max="11523" width="7.7109375" style="290" customWidth="1"/>
    <col min="11524" max="11524" width="5.7109375" style="290" customWidth="1"/>
    <col min="11525" max="11525" width="10.7109375" style="290" customWidth="1"/>
    <col min="11526" max="11526" width="3.7109375" style="290" customWidth="1"/>
    <col min="11527" max="11527" width="11.7109375" style="290" customWidth="1"/>
    <col min="11528" max="11776" width="9.140625" style="290"/>
    <col min="11777" max="11777" width="3.7109375" style="290" customWidth="1"/>
    <col min="11778" max="11778" width="45.7109375" style="290" customWidth="1"/>
    <col min="11779" max="11779" width="7.7109375" style="290" customWidth="1"/>
    <col min="11780" max="11780" width="5.7109375" style="290" customWidth="1"/>
    <col min="11781" max="11781" width="10.7109375" style="290" customWidth="1"/>
    <col min="11782" max="11782" width="3.7109375" style="290" customWidth="1"/>
    <col min="11783" max="11783" width="11.7109375" style="290" customWidth="1"/>
    <col min="11784" max="12032" width="9.140625" style="290"/>
    <col min="12033" max="12033" width="3.7109375" style="290" customWidth="1"/>
    <col min="12034" max="12034" width="45.7109375" style="290" customWidth="1"/>
    <col min="12035" max="12035" width="7.7109375" style="290" customWidth="1"/>
    <col min="12036" max="12036" width="5.7109375" style="290" customWidth="1"/>
    <col min="12037" max="12037" width="10.7109375" style="290" customWidth="1"/>
    <col min="12038" max="12038" width="3.7109375" style="290" customWidth="1"/>
    <col min="12039" max="12039" width="11.7109375" style="290" customWidth="1"/>
    <col min="12040" max="12288" width="9.140625" style="290"/>
    <col min="12289" max="12289" width="3.7109375" style="290" customWidth="1"/>
    <col min="12290" max="12290" width="45.7109375" style="290" customWidth="1"/>
    <col min="12291" max="12291" width="7.7109375" style="290" customWidth="1"/>
    <col min="12292" max="12292" width="5.7109375" style="290" customWidth="1"/>
    <col min="12293" max="12293" width="10.7109375" style="290" customWidth="1"/>
    <col min="12294" max="12294" width="3.7109375" style="290" customWidth="1"/>
    <col min="12295" max="12295" width="11.7109375" style="290" customWidth="1"/>
    <col min="12296" max="12544" width="9.140625" style="290"/>
    <col min="12545" max="12545" width="3.7109375" style="290" customWidth="1"/>
    <col min="12546" max="12546" width="45.7109375" style="290" customWidth="1"/>
    <col min="12547" max="12547" width="7.7109375" style="290" customWidth="1"/>
    <col min="12548" max="12548" width="5.7109375" style="290" customWidth="1"/>
    <col min="12549" max="12549" width="10.7109375" style="290" customWidth="1"/>
    <col min="12550" max="12550" width="3.7109375" style="290" customWidth="1"/>
    <col min="12551" max="12551" width="11.7109375" style="290" customWidth="1"/>
    <col min="12552" max="12800" width="9.140625" style="290"/>
    <col min="12801" max="12801" width="3.7109375" style="290" customWidth="1"/>
    <col min="12802" max="12802" width="45.7109375" style="290" customWidth="1"/>
    <col min="12803" max="12803" width="7.7109375" style="290" customWidth="1"/>
    <col min="12804" max="12804" width="5.7109375" style="290" customWidth="1"/>
    <col min="12805" max="12805" width="10.7109375" style="290" customWidth="1"/>
    <col min="12806" max="12806" width="3.7109375" style="290" customWidth="1"/>
    <col min="12807" max="12807" width="11.7109375" style="290" customWidth="1"/>
    <col min="12808" max="13056" width="9.140625" style="290"/>
    <col min="13057" max="13057" width="3.7109375" style="290" customWidth="1"/>
    <col min="13058" max="13058" width="45.7109375" style="290" customWidth="1"/>
    <col min="13059" max="13059" width="7.7109375" style="290" customWidth="1"/>
    <col min="13060" max="13060" width="5.7109375" style="290" customWidth="1"/>
    <col min="13061" max="13061" width="10.7109375" style="290" customWidth="1"/>
    <col min="13062" max="13062" width="3.7109375" style="290" customWidth="1"/>
    <col min="13063" max="13063" width="11.7109375" style="290" customWidth="1"/>
    <col min="13064" max="13312" width="9.140625" style="290"/>
    <col min="13313" max="13313" width="3.7109375" style="290" customWidth="1"/>
    <col min="13314" max="13314" width="45.7109375" style="290" customWidth="1"/>
    <col min="13315" max="13315" width="7.7109375" style="290" customWidth="1"/>
    <col min="13316" max="13316" width="5.7109375" style="290" customWidth="1"/>
    <col min="13317" max="13317" width="10.7109375" style="290" customWidth="1"/>
    <col min="13318" max="13318" width="3.7109375" style="290" customWidth="1"/>
    <col min="13319" max="13319" width="11.7109375" style="290" customWidth="1"/>
    <col min="13320" max="13568" width="9.140625" style="290"/>
    <col min="13569" max="13569" width="3.7109375" style="290" customWidth="1"/>
    <col min="13570" max="13570" width="45.7109375" style="290" customWidth="1"/>
    <col min="13571" max="13571" width="7.7109375" style="290" customWidth="1"/>
    <col min="13572" max="13572" width="5.7109375" style="290" customWidth="1"/>
    <col min="13573" max="13573" width="10.7109375" style="290" customWidth="1"/>
    <col min="13574" max="13574" width="3.7109375" style="290" customWidth="1"/>
    <col min="13575" max="13575" width="11.7109375" style="290" customWidth="1"/>
    <col min="13576" max="13824" width="9.140625" style="290"/>
    <col min="13825" max="13825" width="3.7109375" style="290" customWidth="1"/>
    <col min="13826" max="13826" width="45.7109375" style="290" customWidth="1"/>
    <col min="13827" max="13827" width="7.7109375" style="290" customWidth="1"/>
    <col min="13828" max="13828" width="5.7109375" style="290" customWidth="1"/>
    <col min="13829" max="13829" width="10.7109375" style="290" customWidth="1"/>
    <col min="13830" max="13830" width="3.7109375" style="290" customWidth="1"/>
    <col min="13831" max="13831" width="11.7109375" style="290" customWidth="1"/>
    <col min="13832" max="14080" width="9.140625" style="290"/>
    <col min="14081" max="14081" width="3.7109375" style="290" customWidth="1"/>
    <col min="14082" max="14082" width="45.7109375" style="290" customWidth="1"/>
    <col min="14083" max="14083" width="7.7109375" style="290" customWidth="1"/>
    <col min="14084" max="14084" width="5.7109375" style="290" customWidth="1"/>
    <col min="14085" max="14085" width="10.7109375" style="290" customWidth="1"/>
    <col min="14086" max="14086" width="3.7109375" style="290" customWidth="1"/>
    <col min="14087" max="14087" width="11.7109375" style="290" customWidth="1"/>
    <col min="14088" max="14336" width="9.140625" style="290"/>
    <col min="14337" max="14337" width="3.7109375" style="290" customWidth="1"/>
    <col min="14338" max="14338" width="45.7109375" style="290" customWidth="1"/>
    <col min="14339" max="14339" width="7.7109375" style="290" customWidth="1"/>
    <col min="14340" max="14340" width="5.7109375" style="290" customWidth="1"/>
    <col min="14341" max="14341" width="10.7109375" style="290" customWidth="1"/>
    <col min="14342" max="14342" width="3.7109375" style="290" customWidth="1"/>
    <col min="14343" max="14343" width="11.7109375" style="290" customWidth="1"/>
    <col min="14344" max="14592" width="9.140625" style="290"/>
    <col min="14593" max="14593" width="3.7109375" style="290" customWidth="1"/>
    <col min="14594" max="14594" width="45.7109375" style="290" customWidth="1"/>
    <col min="14595" max="14595" width="7.7109375" style="290" customWidth="1"/>
    <col min="14596" max="14596" width="5.7109375" style="290" customWidth="1"/>
    <col min="14597" max="14597" width="10.7109375" style="290" customWidth="1"/>
    <col min="14598" max="14598" width="3.7109375" style="290" customWidth="1"/>
    <col min="14599" max="14599" width="11.7109375" style="290" customWidth="1"/>
    <col min="14600" max="14848" width="9.140625" style="290"/>
    <col min="14849" max="14849" width="3.7109375" style="290" customWidth="1"/>
    <col min="14850" max="14850" width="45.7109375" style="290" customWidth="1"/>
    <col min="14851" max="14851" width="7.7109375" style="290" customWidth="1"/>
    <col min="14852" max="14852" width="5.7109375" style="290" customWidth="1"/>
    <col min="14853" max="14853" width="10.7109375" style="290" customWidth="1"/>
    <col min="14854" max="14854" width="3.7109375" style="290" customWidth="1"/>
    <col min="14855" max="14855" width="11.7109375" style="290" customWidth="1"/>
    <col min="14856" max="15104" width="9.140625" style="290"/>
    <col min="15105" max="15105" width="3.7109375" style="290" customWidth="1"/>
    <col min="15106" max="15106" width="45.7109375" style="290" customWidth="1"/>
    <col min="15107" max="15107" width="7.7109375" style="290" customWidth="1"/>
    <col min="15108" max="15108" width="5.7109375" style="290" customWidth="1"/>
    <col min="15109" max="15109" width="10.7109375" style="290" customWidth="1"/>
    <col min="15110" max="15110" width="3.7109375" style="290" customWidth="1"/>
    <col min="15111" max="15111" width="11.7109375" style="290" customWidth="1"/>
    <col min="15112" max="15360" width="9.140625" style="290"/>
    <col min="15361" max="15361" width="3.7109375" style="290" customWidth="1"/>
    <col min="15362" max="15362" width="45.7109375" style="290" customWidth="1"/>
    <col min="15363" max="15363" width="7.7109375" style="290" customWidth="1"/>
    <col min="15364" max="15364" width="5.7109375" style="290" customWidth="1"/>
    <col min="15365" max="15365" width="10.7109375" style="290" customWidth="1"/>
    <col min="15366" max="15366" width="3.7109375" style="290" customWidth="1"/>
    <col min="15367" max="15367" width="11.7109375" style="290" customWidth="1"/>
    <col min="15368" max="15616" width="9.140625" style="290"/>
    <col min="15617" max="15617" width="3.7109375" style="290" customWidth="1"/>
    <col min="15618" max="15618" width="45.7109375" style="290" customWidth="1"/>
    <col min="15619" max="15619" width="7.7109375" style="290" customWidth="1"/>
    <col min="15620" max="15620" width="5.7109375" style="290" customWidth="1"/>
    <col min="15621" max="15621" width="10.7109375" style="290" customWidth="1"/>
    <col min="15622" max="15622" width="3.7109375" style="290" customWidth="1"/>
    <col min="15623" max="15623" width="11.7109375" style="290" customWidth="1"/>
    <col min="15624" max="15872" width="9.140625" style="290"/>
    <col min="15873" max="15873" width="3.7109375" style="290" customWidth="1"/>
    <col min="15874" max="15874" width="45.7109375" style="290" customWidth="1"/>
    <col min="15875" max="15875" width="7.7109375" style="290" customWidth="1"/>
    <col min="15876" max="15876" width="5.7109375" style="290" customWidth="1"/>
    <col min="15877" max="15877" width="10.7109375" style="290" customWidth="1"/>
    <col min="15878" max="15878" width="3.7109375" style="290" customWidth="1"/>
    <col min="15879" max="15879" width="11.7109375" style="290" customWidth="1"/>
    <col min="15880" max="16128" width="9.140625" style="290"/>
    <col min="16129" max="16129" width="3.7109375" style="290" customWidth="1"/>
    <col min="16130" max="16130" width="45.7109375" style="290" customWidth="1"/>
    <col min="16131" max="16131" width="7.7109375" style="290" customWidth="1"/>
    <col min="16132" max="16132" width="5.7109375" style="290" customWidth="1"/>
    <col min="16133" max="16133" width="10.7109375" style="290" customWidth="1"/>
    <col min="16134" max="16134" width="3.7109375" style="290" customWidth="1"/>
    <col min="16135" max="16135" width="11.7109375" style="290" customWidth="1"/>
    <col min="16136" max="16384" width="9.140625" style="290"/>
  </cols>
  <sheetData>
    <row r="1" spans="1:7">
      <c r="A1" s="547"/>
      <c r="B1" s="548"/>
      <c r="C1" s="549"/>
      <c r="D1" s="549"/>
      <c r="E1" s="549"/>
      <c r="F1" s="549"/>
      <c r="G1" s="550"/>
    </row>
    <row r="2" spans="1:7">
      <c r="A2" s="557" t="s">
        <v>889</v>
      </c>
      <c r="B2" s="558"/>
      <c r="C2" s="559"/>
      <c r="D2" s="560"/>
      <c r="E2" s="561"/>
      <c r="F2" s="561"/>
      <c r="G2" s="562"/>
    </row>
    <row r="3" spans="1:7">
      <c r="A3" s="563" t="s">
        <v>890</v>
      </c>
      <c r="B3" s="564"/>
      <c r="C3" s="565"/>
      <c r="D3" s="566"/>
      <c r="E3" s="567"/>
      <c r="F3" s="567"/>
      <c r="G3" s="568"/>
    </row>
    <row r="4" spans="1:7" ht="16.5" customHeight="1">
      <c r="A4" s="629" t="s">
        <v>888</v>
      </c>
      <c r="B4" s="629"/>
      <c r="C4" s="629"/>
      <c r="D4" s="629"/>
      <c r="E4" s="629"/>
      <c r="F4" s="629"/>
      <c r="G4" s="629"/>
    </row>
    <row r="5" spans="1:7" ht="15" customHeight="1">
      <c r="A5" s="551"/>
      <c r="B5" s="552"/>
      <c r="C5" s="552"/>
      <c r="D5" s="552"/>
      <c r="E5" s="552"/>
      <c r="F5" s="552"/>
      <c r="G5" s="553"/>
    </row>
    <row r="6" spans="1:7" ht="15" customHeight="1">
      <c r="A6" s="556"/>
      <c r="B6" s="556"/>
      <c r="C6" s="556"/>
      <c r="D6" s="556"/>
      <c r="E6" s="556"/>
      <c r="F6" s="556"/>
      <c r="G6" s="324"/>
    </row>
    <row r="7" spans="1:7">
      <c r="B7" s="529"/>
      <c r="C7" s="528"/>
      <c r="D7" s="530"/>
      <c r="E7" s="530"/>
      <c r="F7" s="530"/>
      <c r="G7" s="324"/>
    </row>
    <row r="9" spans="1:7" ht="24">
      <c r="A9" s="286"/>
      <c r="B9" s="286" t="s">
        <v>727</v>
      </c>
      <c r="C9" s="287" t="s">
        <v>728</v>
      </c>
      <c r="D9" s="287" t="s">
        <v>729</v>
      </c>
      <c r="E9" s="287" t="s">
        <v>730</v>
      </c>
      <c r="F9" s="288"/>
      <c r="G9" s="289" t="s">
        <v>731</v>
      </c>
    </row>
    <row r="11" spans="1:7" s="295" customFormat="1">
      <c r="A11" s="291"/>
      <c r="B11" s="292" t="s">
        <v>732</v>
      </c>
      <c r="C11" s="293"/>
      <c r="D11" s="293"/>
      <c r="E11" s="293"/>
      <c r="F11" s="293"/>
      <c r="G11" s="294"/>
    </row>
    <row r="12" spans="1:7" ht="135">
      <c r="B12" s="297" t="s">
        <v>733</v>
      </c>
    </row>
    <row r="13" spans="1:7" ht="45">
      <c r="B13" s="297" t="s">
        <v>734</v>
      </c>
      <c r="C13" s="298" t="s">
        <v>735</v>
      </c>
    </row>
    <row r="14" spans="1:7" ht="60">
      <c r="B14" s="297" t="s">
        <v>736</v>
      </c>
    </row>
    <row r="15" spans="1:7" ht="45">
      <c r="B15" s="297" t="s">
        <v>737</v>
      </c>
    </row>
    <row r="16" spans="1:7" ht="45">
      <c r="B16" s="297" t="s">
        <v>738</v>
      </c>
    </row>
    <row r="17" spans="1:8" ht="120">
      <c r="B17" s="300" t="s">
        <v>739</v>
      </c>
    </row>
    <row r="18" spans="1:8" ht="135">
      <c r="B18" s="300" t="s">
        <v>740</v>
      </c>
    </row>
    <row r="19" spans="1:8" ht="60">
      <c r="B19" s="297" t="s">
        <v>741</v>
      </c>
    </row>
    <row r="22" spans="1:8" s="295" customFormat="1">
      <c r="A22" s="291" t="s">
        <v>742</v>
      </c>
      <c r="B22" s="301" t="s">
        <v>743</v>
      </c>
      <c r="C22" s="293"/>
      <c r="D22" s="293"/>
      <c r="E22" s="293"/>
      <c r="F22" s="293"/>
      <c r="G22" s="294"/>
    </row>
    <row r="24" spans="1:8">
      <c r="B24" s="302"/>
    </row>
    <row r="25" spans="1:8" ht="90">
      <c r="A25" s="296">
        <v>1</v>
      </c>
      <c r="B25" s="302" t="s">
        <v>744</v>
      </c>
      <c r="C25" s="303"/>
      <c r="D25" s="303" t="s">
        <v>745</v>
      </c>
      <c r="E25" s="304"/>
      <c r="F25" s="303"/>
      <c r="G25" s="305"/>
      <c r="H25" s="306"/>
    </row>
    <row r="26" spans="1:8">
      <c r="B26" s="307" t="s">
        <v>746</v>
      </c>
      <c r="C26" s="303"/>
      <c r="D26" s="303"/>
      <c r="E26" s="304"/>
      <c r="F26" s="303"/>
      <c r="G26" s="305"/>
      <c r="H26" s="306"/>
    </row>
    <row r="27" spans="1:8">
      <c r="B27" s="307" t="s">
        <v>747</v>
      </c>
      <c r="C27" s="303"/>
      <c r="D27" s="303"/>
      <c r="E27" s="304"/>
      <c r="F27" s="303"/>
      <c r="G27" s="305"/>
      <c r="H27" s="306"/>
    </row>
    <row r="28" spans="1:8">
      <c r="B28" s="307" t="s">
        <v>748</v>
      </c>
      <c r="C28" s="303"/>
      <c r="D28" s="303"/>
      <c r="E28" s="304"/>
      <c r="F28" s="303"/>
      <c r="G28" s="305"/>
      <c r="H28" s="306"/>
    </row>
    <row r="29" spans="1:8">
      <c r="B29" s="307" t="s">
        <v>749</v>
      </c>
      <c r="C29" s="303"/>
      <c r="D29" s="303"/>
      <c r="E29" s="304"/>
      <c r="F29" s="303"/>
      <c r="G29" s="305"/>
      <c r="H29" s="306"/>
    </row>
    <row r="30" spans="1:8">
      <c r="B30" s="302"/>
      <c r="C30" s="303" t="s">
        <v>9</v>
      </c>
      <c r="D30" s="303">
        <v>1</v>
      </c>
      <c r="E30" s="583"/>
      <c r="F30" s="303"/>
      <c r="G30" s="308">
        <f>E30*D30</f>
        <v>0</v>
      </c>
      <c r="H30" s="306"/>
    </row>
    <row r="31" spans="1:8" s="306" customFormat="1">
      <c r="A31" s="296"/>
      <c r="B31" s="302"/>
      <c r="C31" s="303"/>
      <c r="D31" s="303" t="s">
        <v>745</v>
      </c>
      <c r="E31" s="304"/>
      <c r="F31" s="303"/>
      <c r="G31" s="305"/>
    </row>
    <row r="32" spans="1:8" s="306" customFormat="1" ht="45">
      <c r="A32" s="296">
        <v>2</v>
      </c>
      <c r="B32" s="302" t="s">
        <v>565</v>
      </c>
      <c r="C32" s="309"/>
      <c r="D32" s="303" t="s">
        <v>745</v>
      </c>
      <c r="E32" s="310"/>
      <c r="F32" s="309"/>
      <c r="G32" s="311"/>
    </row>
    <row r="33" spans="1:7">
      <c r="B33" s="312"/>
      <c r="C33" s="313" t="s">
        <v>9</v>
      </c>
      <c r="D33" s="313">
        <v>1</v>
      </c>
      <c r="E33" s="589"/>
      <c r="F33" s="313"/>
      <c r="G33" s="308">
        <f>E33*D33</f>
        <v>0</v>
      </c>
    </row>
    <row r="34" spans="1:7">
      <c r="B34" s="312"/>
      <c r="C34" s="313"/>
      <c r="D34" s="313" t="s">
        <v>745</v>
      </c>
      <c r="E34" s="314"/>
      <c r="F34" s="313"/>
      <c r="G34" s="315"/>
    </row>
    <row r="35" spans="1:7">
      <c r="B35" s="312"/>
      <c r="C35" s="313"/>
      <c r="D35" s="313" t="s">
        <v>745</v>
      </c>
      <c r="E35" s="314"/>
      <c r="F35" s="314"/>
      <c r="G35" s="315"/>
    </row>
    <row r="36" spans="1:7">
      <c r="B36" s="316"/>
      <c r="C36" s="317"/>
      <c r="D36" s="313" t="s">
        <v>745</v>
      </c>
      <c r="E36" s="318"/>
      <c r="F36" s="318"/>
      <c r="G36" s="315"/>
    </row>
    <row r="37" spans="1:7">
      <c r="A37" s="296" t="s">
        <v>742</v>
      </c>
      <c r="B37" s="319" t="s">
        <v>750</v>
      </c>
      <c r="C37" s="320"/>
      <c r="D37" s="321" t="s">
        <v>745</v>
      </c>
      <c r="E37" s="322"/>
      <c r="F37" s="322"/>
      <c r="G37" s="323">
        <f>SUM(G30:G34)</f>
        <v>0</v>
      </c>
    </row>
    <row r="38" spans="1:7">
      <c r="B38" s="316"/>
      <c r="C38" s="317"/>
      <c r="D38" s="317"/>
      <c r="E38" s="318"/>
      <c r="F38" s="317"/>
      <c r="G38" s="324"/>
    </row>
    <row r="39" spans="1:7" s="328" customFormat="1">
      <c r="A39" s="291" t="s">
        <v>751</v>
      </c>
      <c r="B39" s="325" t="s">
        <v>752</v>
      </c>
      <c r="C39" s="326"/>
      <c r="D39" s="326"/>
      <c r="E39" s="326"/>
      <c r="F39" s="326"/>
      <c r="G39" s="327"/>
    </row>
    <row r="40" spans="1:7" s="332" customFormat="1">
      <c r="A40" s="296"/>
      <c r="B40" s="329"/>
      <c r="C40" s="330"/>
      <c r="D40" s="330"/>
      <c r="E40" s="330"/>
      <c r="F40" s="330"/>
      <c r="G40" s="331"/>
    </row>
    <row r="41" spans="1:7" s="337" customFormat="1" ht="60">
      <c r="A41" s="296">
        <v>1</v>
      </c>
      <c r="B41" s="572" t="s">
        <v>918</v>
      </c>
      <c r="C41" s="334"/>
      <c r="D41" s="334" t="s">
        <v>745</v>
      </c>
      <c r="E41" s="335"/>
      <c r="F41" s="334"/>
      <c r="G41" s="336"/>
    </row>
    <row r="42" spans="1:7" s="337" customFormat="1">
      <c r="A42" s="296"/>
      <c r="B42" s="302" t="s">
        <v>753</v>
      </c>
      <c r="C42" s="334" t="s">
        <v>12</v>
      </c>
      <c r="D42" s="334">
        <v>4</v>
      </c>
      <c r="E42" s="583"/>
      <c r="F42" s="334"/>
      <c r="G42" s="308">
        <f>E42*D42</f>
        <v>0</v>
      </c>
    </row>
    <row r="43" spans="1:7" s="337" customFormat="1">
      <c r="A43" s="296"/>
      <c r="B43" s="333"/>
      <c r="C43" s="334"/>
      <c r="D43" s="334" t="s">
        <v>745</v>
      </c>
      <c r="E43" s="335"/>
      <c r="F43" s="334"/>
      <c r="G43" s="336"/>
    </row>
    <row r="44" spans="1:7" s="337" customFormat="1" ht="45">
      <c r="A44" s="296">
        <v>2</v>
      </c>
      <c r="B44" s="302" t="s">
        <v>754</v>
      </c>
      <c r="C44" s="334"/>
      <c r="D44" s="334" t="s">
        <v>745</v>
      </c>
      <c r="E44" s="335"/>
      <c r="F44" s="334"/>
      <c r="G44" s="336"/>
    </row>
    <row r="45" spans="1:7" s="337" customFormat="1">
      <c r="A45" s="296"/>
      <c r="B45" s="302" t="s">
        <v>755</v>
      </c>
      <c r="C45" s="334" t="s">
        <v>1</v>
      </c>
      <c r="D45" s="334">
        <v>1</v>
      </c>
      <c r="E45" s="583"/>
      <c r="F45" s="334"/>
      <c r="G45" s="308">
        <f>E45*D45</f>
        <v>0</v>
      </c>
    </row>
    <row r="46" spans="1:7" s="337" customFormat="1">
      <c r="A46" s="296"/>
      <c r="B46" s="333"/>
      <c r="C46" s="334"/>
      <c r="D46" s="334" t="s">
        <v>745</v>
      </c>
      <c r="E46" s="335"/>
      <c r="F46" s="334"/>
      <c r="G46" s="336"/>
    </row>
    <row r="47" spans="1:7" s="337" customFormat="1" ht="60">
      <c r="A47" s="296">
        <v>3</v>
      </c>
      <c r="B47" s="333" t="s">
        <v>756</v>
      </c>
      <c r="C47" s="338"/>
      <c r="D47" s="334" t="s">
        <v>745</v>
      </c>
      <c r="E47" s="339"/>
      <c r="F47" s="338"/>
      <c r="G47" s="340"/>
    </row>
    <row r="48" spans="1:7" s="337" customFormat="1" ht="17.25">
      <c r="A48" s="296"/>
      <c r="B48" s="333"/>
      <c r="C48" s="334" t="s">
        <v>757</v>
      </c>
      <c r="D48" s="334">
        <v>1</v>
      </c>
      <c r="E48" s="583"/>
      <c r="F48" s="334"/>
      <c r="G48" s="308">
        <f>E48*D48</f>
        <v>0</v>
      </c>
    </row>
    <row r="49" spans="1:7" s="337" customFormat="1">
      <c r="A49" s="296"/>
      <c r="B49" s="333"/>
      <c r="C49" s="334"/>
      <c r="D49" s="334" t="s">
        <v>745</v>
      </c>
      <c r="E49" s="304"/>
      <c r="F49" s="334"/>
      <c r="G49" s="305"/>
    </row>
    <row r="50" spans="1:7" s="338" customFormat="1" ht="30">
      <c r="A50" s="296">
        <v>4</v>
      </c>
      <c r="B50" s="302" t="s">
        <v>758</v>
      </c>
      <c r="C50" s="341"/>
      <c r="D50" s="341" t="s">
        <v>745</v>
      </c>
      <c r="E50" s="342"/>
      <c r="F50" s="342"/>
      <c r="G50" s="342"/>
    </row>
    <row r="51" spans="1:7" s="338" customFormat="1">
      <c r="A51" s="296"/>
      <c r="B51" s="302"/>
      <c r="C51" s="303" t="s">
        <v>9</v>
      </c>
      <c r="D51" s="303">
        <v>1</v>
      </c>
      <c r="E51" s="590"/>
      <c r="F51" s="342"/>
      <c r="G51" s="308">
        <f>E51*D51</f>
        <v>0</v>
      </c>
    </row>
    <row r="52" spans="1:7" s="338" customFormat="1">
      <c r="A52" s="296"/>
      <c r="B52" s="343"/>
      <c r="C52" s="341"/>
      <c r="D52" s="303" t="s">
        <v>745</v>
      </c>
      <c r="E52" s="342"/>
      <c r="F52" s="342"/>
      <c r="G52" s="342"/>
    </row>
    <row r="53" spans="1:7" s="337" customFormat="1" ht="30">
      <c r="A53" s="296">
        <v>5</v>
      </c>
      <c r="B53" s="333" t="s">
        <v>759</v>
      </c>
      <c r="C53" s="338"/>
      <c r="D53" s="334" t="s">
        <v>745</v>
      </c>
      <c r="E53" s="339"/>
      <c r="F53" s="338"/>
      <c r="G53" s="340"/>
    </row>
    <row r="54" spans="1:7" s="337" customFormat="1">
      <c r="A54" s="296"/>
      <c r="B54" s="333"/>
      <c r="C54" s="334" t="s">
        <v>9</v>
      </c>
      <c r="D54" s="334">
        <v>1</v>
      </c>
      <c r="E54" s="583"/>
      <c r="F54" s="334"/>
      <c r="G54" s="308">
        <f>E54*D54</f>
        <v>0</v>
      </c>
    </row>
    <row r="55" spans="1:7" s="337" customFormat="1">
      <c r="A55" s="296"/>
      <c r="B55" s="333"/>
      <c r="C55" s="334"/>
      <c r="D55" s="334" t="s">
        <v>745</v>
      </c>
      <c r="E55" s="304"/>
      <c r="F55" s="334"/>
      <c r="G55" s="305"/>
    </row>
    <row r="56" spans="1:7" ht="45">
      <c r="A56" s="296">
        <v>6</v>
      </c>
      <c r="B56" s="312" t="s">
        <v>565</v>
      </c>
      <c r="C56" s="344"/>
      <c r="D56" s="303" t="s">
        <v>745</v>
      </c>
      <c r="E56" s="345"/>
      <c r="F56" s="344"/>
      <c r="G56" s="324"/>
    </row>
    <row r="57" spans="1:7">
      <c r="B57" s="312"/>
      <c r="C57" s="313" t="s">
        <v>9</v>
      </c>
      <c r="D57" s="313">
        <v>1</v>
      </c>
      <c r="E57" s="589"/>
      <c r="F57" s="313"/>
      <c r="G57" s="308">
        <f>E57*D57</f>
        <v>0</v>
      </c>
    </row>
    <row r="58" spans="1:7">
      <c r="B58" s="312"/>
      <c r="C58" s="313"/>
      <c r="D58" s="313" t="s">
        <v>745</v>
      </c>
      <c r="E58" s="314"/>
      <c r="F58" s="313"/>
      <c r="G58" s="315"/>
    </row>
    <row r="59" spans="1:7" s="332" customFormat="1">
      <c r="A59" s="296"/>
      <c r="B59" s="312"/>
      <c r="C59" s="313"/>
      <c r="D59" s="346" t="s">
        <v>745</v>
      </c>
      <c r="E59" s="314"/>
      <c r="F59" s="314"/>
      <c r="G59" s="315"/>
    </row>
    <row r="60" spans="1:7" s="332" customFormat="1">
      <c r="A60" s="296"/>
      <c r="B60" s="347"/>
      <c r="C60" s="348"/>
      <c r="D60" s="346" t="s">
        <v>745</v>
      </c>
      <c r="E60" s="349"/>
      <c r="F60" s="349"/>
      <c r="G60" s="315"/>
    </row>
    <row r="61" spans="1:7" s="332" customFormat="1">
      <c r="A61" s="296" t="s">
        <v>751</v>
      </c>
      <c r="B61" s="319" t="s">
        <v>750</v>
      </c>
      <c r="C61" s="350"/>
      <c r="D61" s="321" t="s">
        <v>745</v>
      </c>
      <c r="E61" s="351"/>
      <c r="F61" s="351"/>
      <c r="G61" s="352">
        <f>SUM(G41:G58)</f>
        <v>0</v>
      </c>
    </row>
    <row r="62" spans="1:7">
      <c r="B62" s="353"/>
      <c r="C62" s="344"/>
      <c r="D62" s="344"/>
      <c r="E62" s="345"/>
      <c r="F62" s="344"/>
      <c r="G62" s="324"/>
    </row>
    <row r="63" spans="1:7" s="357" customFormat="1">
      <c r="A63" s="291" t="s">
        <v>760</v>
      </c>
      <c r="B63" s="354" t="s">
        <v>761</v>
      </c>
      <c r="C63" s="355"/>
      <c r="D63" s="355"/>
      <c r="E63" s="355"/>
      <c r="F63" s="355"/>
      <c r="G63" s="356"/>
    </row>
    <row r="64" spans="1:7" s="309" customFormat="1" ht="60">
      <c r="A64" s="296"/>
      <c r="B64" s="333" t="s">
        <v>435</v>
      </c>
      <c r="C64" s="358"/>
      <c r="D64" s="358"/>
      <c r="E64" s="358"/>
      <c r="F64" s="358"/>
      <c r="G64" s="359"/>
    </row>
    <row r="65" spans="1:7" s="309" customFormat="1">
      <c r="A65" s="296"/>
      <c r="B65" s="333"/>
      <c r="C65" s="358"/>
      <c r="D65" s="358"/>
      <c r="E65" s="358"/>
      <c r="F65" s="358"/>
      <c r="G65" s="359"/>
    </row>
    <row r="66" spans="1:7" s="309" customFormat="1" ht="150">
      <c r="A66" s="296">
        <v>1</v>
      </c>
      <c r="B66" s="333" t="s">
        <v>762</v>
      </c>
      <c r="C66" s="334"/>
      <c r="D66" s="334" t="s">
        <v>745</v>
      </c>
      <c r="E66" s="335"/>
      <c r="F66" s="334"/>
      <c r="G66" s="336"/>
    </row>
    <row r="67" spans="1:7" s="309" customFormat="1" ht="165">
      <c r="A67" s="296"/>
      <c r="B67" s="333" t="s">
        <v>763</v>
      </c>
      <c r="C67" s="334"/>
      <c r="D67" s="334" t="s">
        <v>745</v>
      </c>
      <c r="E67" s="335"/>
      <c r="F67" s="334"/>
      <c r="G67" s="336"/>
    </row>
    <row r="68" spans="1:7" s="309" customFormat="1" ht="45">
      <c r="A68" s="296"/>
      <c r="B68" s="596" t="s">
        <v>952</v>
      </c>
      <c r="C68" s="334" t="s">
        <v>1</v>
      </c>
      <c r="D68" s="334">
        <v>1</v>
      </c>
      <c r="E68" s="583"/>
      <c r="F68" s="334"/>
      <c r="G68" s="308">
        <f>E68*D68</f>
        <v>0</v>
      </c>
    </row>
    <row r="69" spans="1:7" s="309" customFormat="1">
      <c r="A69" s="296"/>
      <c r="B69" s="594" t="s">
        <v>950</v>
      </c>
      <c r="C69" s="334"/>
      <c r="D69" s="334"/>
      <c r="E69" s="595"/>
      <c r="F69" s="334"/>
      <c r="G69" s="305"/>
    </row>
    <row r="70" spans="1:7" s="309" customFormat="1">
      <c r="A70" s="296"/>
      <c r="B70" s="593" t="s">
        <v>951</v>
      </c>
      <c r="C70" s="334"/>
      <c r="D70" s="334"/>
      <c r="E70" s="304"/>
      <c r="F70" s="334"/>
      <c r="G70" s="305"/>
    </row>
    <row r="71" spans="1:7" s="309" customFormat="1">
      <c r="A71" s="296"/>
      <c r="B71" s="360" t="s">
        <v>950</v>
      </c>
      <c r="C71" s="334"/>
      <c r="D71" s="334"/>
      <c r="E71" s="304"/>
      <c r="F71" s="334"/>
      <c r="G71" s="305"/>
    </row>
    <row r="72" spans="1:7" s="309" customFormat="1">
      <c r="A72" s="296"/>
      <c r="B72"/>
      <c r="C72" s="334"/>
      <c r="D72" s="334" t="s">
        <v>745</v>
      </c>
      <c r="E72" s="335"/>
      <c r="F72" s="334"/>
      <c r="G72" s="336"/>
    </row>
    <row r="73" spans="1:7" s="337" customFormat="1" ht="150">
      <c r="A73" s="296">
        <v>2</v>
      </c>
      <c r="B73" s="573" t="s">
        <v>919</v>
      </c>
      <c r="C73" s="338"/>
      <c r="D73" s="334" t="s">
        <v>745</v>
      </c>
      <c r="E73" s="339"/>
      <c r="F73" s="338"/>
      <c r="G73" s="340"/>
    </row>
    <row r="74" spans="1:7" s="337" customFormat="1" ht="45">
      <c r="A74" s="296"/>
      <c r="B74" s="591" t="s">
        <v>764</v>
      </c>
      <c r="C74" s="334" t="s">
        <v>9</v>
      </c>
      <c r="D74" s="334">
        <v>1</v>
      </c>
      <c r="E74" s="583"/>
      <c r="F74" s="334"/>
      <c r="G74" s="308">
        <f>E74*D74</f>
        <v>0</v>
      </c>
    </row>
    <row r="75" spans="1:7" s="337" customFormat="1">
      <c r="A75" s="296"/>
      <c r="B75" s="593" t="s">
        <v>951</v>
      </c>
      <c r="C75" s="334"/>
      <c r="D75" s="334"/>
      <c r="E75" s="595"/>
      <c r="F75" s="334"/>
      <c r="G75" s="305"/>
    </row>
    <row r="76" spans="1:7" s="337" customFormat="1">
      <c r="A76" s="296"/>
      <c r="B76" s="594" t="s">
        <v>950</v>
      </c>
      <c r="C76" s="334"/>
      <c r="D76" s="334"/>
      <c r="E76" s="595"/>
      <c r="F76" s="334"/>
      <c r="G76" s="305"/>
    </row>
    <row r="77" spans="1:7" s="337" customFormat="1">
      <c r="A77" s="296"/>
      <c r="B77" s="360"/>
      <c r="C77" s="334"/>
      <c r="D77" s="334" t="s">
        <v>745</v>
      </c>
      <c r="E77" s="335"/>
      <c r="F77" s="334"/>
      <c r="G77" s="336"/>
    </row>
    <row r="78" spans="1:7" s="337" customFormat="1" ht="75">
      <c r="A78" s="296">
        <v>3</v>
      </c>
      <c r="B78" s="333" t="s">
        <v>765</v>
      </c>
      <c r="C78" s="338"/>
      <c r="D78" s="334" t="s">
        <v>745</v>
      </c>
      <c r="E78" s="339"/>
      <c r="F78" s="338"/>
      <c r="G78" s="340"/>
    </row>
    <row r="79" spans="1:7" s="337" customFormat="1" ht="45">
      <c r="A79" s="296"/>
      <c r="B79" s="591" t="s">
        <v>764</v>
      </c>
      <c r="C79" s="334" t="s">
        <v>9</v>
      </c>
      <c r="D79" s="334">
        <v>1</v>
      </c>
      <c r="E79" s="583"/>
      <c r="F79" s="334"/>
      <c r="G79" s="308">
        <f>E79*D79</f>
        <v>0</v>
      </c>
    </row>
    <row r="80" spans="1:7" s="337" customFormat="1">
      <c r="A80" s="296"/>
      <c r="B80" s="593" t="s">
        <v>951</v>
      </c>
      <c r="C80" s="334"/>
      <c r="D80" s="334"/>
      <c r="E80" s="595"/>
      <c r="F80" s="334"/>
      <c r="G80" s="305"/>
    </row>
    <row r="81" spans="1:7" s="337" customFormat="1">
      <c r="A81" s="296"/>
      <c r="B81" s="594" t="s">
        <v>950</v>
      </c>
      <c r="C81" s="334"/>
      <c r="D81" s="334"/>
      <c r="E81" s="595"/>
      <c r="F81" s="334"/>
      <c r="G81" s="305"/>
    </row>
    <row r="82" spans="1:7" s="337" customFormat="1">
      <c r="A82" s="296"/>
      <c r="B82" s="360"/>
      <c r="C82" s="334"/>
      <c r="D82" s="334" t="s">
        <v>745</v>
      </c>
      <c r="E82" s="335"/>
      <c r="F82" s="334"/>
      <c r="G82" s="336"/>
    </row>
    <row r="83" spans="1:7" s="337" customFormat="1" ht="60">
      <c r="A83" s="296">
        <v>4</v>
      </c>
      <c r="B83" s="360" t="s">
        <v>766</v>
      </c>
      <c r="C83" s="334"/>
      <c r="D83" s="334" t="s">
        <v>745</v>
      </c>
      <c r="E83" s="335"/>
      <c r="F83" s="334"/>
      <c r="G83" s="336"/>
    </row>
    <row r="84" spans="1:7" s="337" customFormat="1">
      <c r="A84" s="296"/>
      <c r="B84" s="360" t="s">
        <v>767</v>
      </c>
      <c r="C84" s="334" t="s">
        <v>1</v>
      </c>
      <c r="D84" s="334">
        <v>5</v>
      </c>
      <c r="E84" s="583"/>
      <c r="F84" s="334"/>
      <c r="G84" s="308">
        <f t="shared" ref="G84:G90" si="0">E84*D84</f>
        <v>0</v>
      </c>
    </row>
    <row r="85" spans="1:7" s="337" customFormat="1">
      <c r="A85" s="296"/>
      <c r="B85" s="360" t="s">
        <v>768</v>
      </c>
      <c r="C85" s="334" t="s">
        <v>1</v>
      </c>
      <c r="D85" s="334">
        <v>1</v>
      </c>
      <c r="E85" s="583"/>
      <c r="F85" s="334"/>
      <c r="G85" s="308">
        <f t="shared" si="0"/>
        <v>0</v>
      </c>
    </row>
    <row r="86" spans="1:7" s="337" customFormat="1">
      <c r="A86" s="296"/>
      <c r="B86" s="360" t="s">
        <v>769</v>
      </c>
      <c r="C86" s="334" t="s">
        <v>1</v>
      </c>
      <c r="D86" s="334">
        <v>1</v>
      </c>
      <c r="E86" s="583"/>
      <c r="F86" s="334"/>
      <c r="G86" s="308">
        <f t="shared" si="0"/>
        <v>0</v>
      </c>
    </row>
    <row r="87" spans="1:7" s="337" customFormat="1">
      <c r="A87" s="296"/>
      <c r="B87" s="360" t="s">
        <v>770</v>
      </c>
      <c r="C87" s="334" t="s">
        <v>1</v>
      </c>
      <c r="D87" s="334">
        <v>1</v>
      </c>
      <c r="E87" s="583"/>
      <c r="F87" s="334"/>
      <c r="G87" s="308">
        <f t="shared" si="0"/>
        <v>0</v>
      </c>
    </row>
    <row r="88" spans="1:7" s="337" customFormat="1">
      <c r="A88" s="296"/>
      <c r="B88" s="360" t="s">
        <v>771</v>
      </c>
      <c r="C88" s="334" t="s">
        <v>1</v>
      </c>
      <c r="D88" s="334">
        <v>1</v>
      </c>
      <c r="E88" s="583"/>
      <c r="F88" s="334"/>
      <c r="G88" s="308">
        <f t="shared" si="0"/>
        <v>0</v>
      </c>
    </row>
    <row r="89" spans="1:7" s="337" customFormat="1">
      <c r="A89" s="296"/>
      <c r="B89" s="360" t="s">
        <v>772</v>
      </c>
      <c r="C89" s="334" t="s">
        <v>1</v>
      </c>
      <c r="D89" s="334">
        <v>1</v>
      </c>
      <c r="E89" s="583"/>
      <c r="F89" s="334"/>
      <c r="G89" s="308">
        <f t="shared" si="0"/>
        <v>0</v>
      </c>
    </row>
    <row r="90" spans="1:7" s="337" customFormat="1">
      <c r="A90" s="296"/>
      <c r="B90" s="360" t="s">
        <v>773</v>
      </c>
      <c r="C90" s="334" t="s">
        <v>1</v>
      </c>
      <c r="D90" s="334">
        <v>1</v>
      </c>
      <c r="E90" s="583"/>
      <c r="F90" s="334"/>
      <c r="G90" s="308">
        <f t="shared" si="0"/>
        <v>0</v>
      </c>
    </row>
    <row r="91" spans="1:7" s="337" customFormat="1">
      <c r="A91" s="296"/>
      <c r="B91" s="360"/>
      <c r="C91" s="334"/>
      <c r="D91" s="334" t="s">
        <v>745</v>
      </c>
      <c r="E91" s="335"/>
      <c r="F91" s="334"/>
      <c r="G91" s="336"/>
    </row>
    <row r="92" spans="1:7" s="338" customFormat="1" ht="60">
      <c r="A92" s="296">
        <v>5</v>
      </c>
      <c r="B92" s="360" t="s">
        <v>774</v>
      </c>
      <c r="C92" s="341"/>
      <c r="D92" s="361" t="s">
        <v>745</v>
      </c>
      <c r="E92" s="342"/>
      <c r="F92" s="342"/>
      <c r="G92" s="342"/>
    </row>
    <row r="93" spans="1:7" s="338" customFormat="1">
      <c r="A93" s="296"/>
      <c r="B93" s="360" t="s">
        <v>775</v>
      </c>
      <c r="C93" s="341" t="s">
        <v>12</v>
      </c>
      <c r="D93" s="361">
        <v>10</v>
      </c>
      <c r="E93" s="590"/>
      <c r="F93" s="342"/>
      <c r="G93" s="308">
        <f>E93*D93</f>
        <v>0</v>
      </c>
    </row>
    <row r="94" spans="1:7" s="337" customFormat="1">
      <c r="A94" s="296"/>
      <c r="B94" s="360"/>
      <c r="C94" s="334"/>
      <c r="D94" s="334"/>
      <c r="E94" s="335"/>
      <c r="F94" s="334"/>
      <c r="G94" s="336"/>
    </row>
    <row r="95" spans="1:7" s="337" customFormat="1" ht="60">
      <c r="A95" s="296">
        <v>6</v>
      </c>
      <c r="B95" s="360" t="s">
        <v>776</v>
      </c>
      <c r="C95" s="334"/>
      <c r="D95" s="334" t="s">
        <v>745</v>
      </c>
      <c r="E95" s="335"/>
      <c r="F95" s="334"/>
      <c r="G95" s="336"/>
    </row>
    <row r="96" spans="1:7" s="337" customFormat="1">
      <c r="A96" s="296"/>
      <c r="B96" s="360"/>
      <c r="C96" s="334" t="s">
        <v>1</v>
      </c>
      <c r="D96" s="334">
        <v>1</v>
      </c>
      <c r="E96" s="583"/>
      <c r="F96" s="334"/>
      <c r="G96" s="308">
        <f>E96*D96</f>
        <v>0</v>
      </c>
    </row>
    <row r="97" spans="1:7" s="337" customFormat="1">
      <c r="A97" s="296"/>
      <c r="B97" s="360"/>
      <c r="C97" s="334"/>
      <c r="D97" s="334" t="s">
        <v>745</v>
      </c>
      <c r="E97" s="335"/>
      <c r="F97" s="334"/>
      <c r="G97" s="336"/>
    </row>
    <row r="98" spans="1:7" s="337" customFormat="1" ht="45">
      <c r="A98" s="296">
        <v>7</v>
      </c>
      <c r="B98" s="360" t="s">
        <v>777</v>
      </c>
      <c r="C98" s="334"/>
      <c r="D98" s="334" t="s">
        <v>745</v>
      </c>
      <c r="E98" s="335"/>
      <c r="F98" s="334"/>
      <c r="G98" s="336"/>
    </row>
    <row r="99" spans="1:7" s="337" customFormat="1">
      <c r="A99" s="296"/>
      <c r="B99" s="360" t="s">
        <v>755</v>
      </c>
      <c r="C99" s="334" t="s">
        <v>1</v>
      </c>
      <c r="D99" s="334">
        <v>6</v>
      </c>
      <c r="E99" s="583"/>
      <c r="F99" s="334"/>
      <c r="G99" s="308">
        <f t="shared" ref="G99" si="1">E99*D99</f>
        <v>0</v>
      </c>
    </row>
    <row r="100" spans="1:7" s="337" customFormat="1">
      <c r="A100" s="296"/>
      <c r="B100" s="360"/>
      <c r="C100" s="334"/>
      <c r="D100" s="334" t="s">
        <v>745</v>
      </c>
      <c r="E100" s="335"/>
      <c r="F100" s="334"/>
      <c r="G100" s="336"/>
    </row>
    <row r="101" spans="1:7" s="337" customFormat="1" ht="60">
      <c r="A101" s="296">
        <v>8</v>
      </c>
      <c r="B101" s="360" t="s">
        <v>778</v>
      </c>
      <c r="C101" s="334"/>
      <c r="D101" s="334" t="s">
        <v>745</v>
      </c>
      <c r="E101" s="335"/>
      <c r="F101" s="334"/>
      <c r="G101" s="336"/>
    </row>
    <row r="102" spans="1:7" s="337" customFormat="1">
      <c r="A102" s="296"/>
      <c r="B102" s="360" t="s">
        <v>755</v>
      </c>
      <c r="C102" s="334" t="s">
        <v>1</v>
      </c>
      <c r="D102" s="334">
        <v>1</v>
      </c>
      <c r="E102" s="583"/>
      <c r="F102" s="334"/>
      <c r="G102" s="308">
        <f>E102*D102</f>
        <v>0</v>
      </c>
    </row>
    <row r="103" spans="1:7" s="337" customFormat="1">
      <c r="A103" s="296"/>
      <c r="B103" s="360"/>
      <c r="C103" s="334"/>
      <c r="D103" s="334" t="s">
        <v>745</v>
      </c>
      <c r="E103" s="335"/>
      <c r="F103" s="334"/>
      <c r="G103" s="336"/>
    </row>
    <row r="104" spans="1:7" s="337" customFormat="1" ht="45">
      <c r="A104" s="296">
        <v>9</v>
      </c>
      <c r="B104" s="360" t="s">
        <v>779</v>
      </c>
      <c r="C104" s="334"/>
      <c r="D104" s="334" t="s">
        <v>745</v>
      </c>
      <c r="E104" s="335"/>
      <c r="F104" s="334"/>
      <c r="G104" s="336"/>
    </row>
    <row r="105" spans="1:7" s="337" customFormat="1">
      <c r="A105" s="296"/>
      <c r="B105" s="360" t="s">
        <v>780</v>
      </c>
      <c r="C105" s="334" t="s">
        <v>1</v>
      </c>
      <c r="D105" s="334">
        <v>1</v>
      </c>
      <c r="E105" s="583"/>
      <c r="F105" s="334"/>
      <c r="G105" s="308">
        <f>E105*D105</f>
        <v>0</v>
      </c>
    </row>
    <row r="106" spans="1:7" s="337" customFormat="1">
      <c r="A106" s="296"/>
      <c r="B106" s="360"/>
      <c r="C106" s="334"/>
      <c r="D106" s="334" t="s">
        <v>745</v>
      </c>
      <c r="E106" s="335"/>
      <c r="F106" s="334"/>
      <c r="G106" s="336"/>
    </row>
    <row r="107" spans="1:7" s="337" customFormat="1" ht="45">
      <c r="A107" s="296">
        <v>10</v>
      </c>
      <c r="B107" s="360" t="s">
        <v>781</v>
      </c>
      <c r="C107" s="334"/>
      <c r="D107" s="334" t="s">
        <v>745</v>
      </c>
      <c r="E107" s="335"/>
      <c r="F107" s="343"/>
      <c r="G107" s="336"/>
    </row>
    <row r="108" spans="1:7" s="337" customFormat="1">
      <c r="A108" s="296"/>
      <c r="B108" s="362" t="s">
        <v>782</v>
      </c>
      <c r="C108" s="334" t="s">
        <v>12</v>
      </c>
      <c r="D108" s="334">
        <v>20</v>
      </c>
      <c r="E108" s="583"/>
      <c r="F108" s="334"/>
      <c r="G108" s="308">
        <f t="shared" ref="G108" si="2">E108*D108</f>
        <v>0</v>
      </c>
    </row>
    <row r="109" spans="1:7" s="337" customFormat="1">
      <c r="A109" s="296"/>
      <c r="B109" s="333"/>
      <c r="C109" s="334"/>
      <c r="D109" s="334" t="s">
        <v>745</v>
      </c>
      <c r="E109" s="335"/>
      <c r="F109" s="334"/>
      <c r="G109" s="336"/>
    </row>
    <row r="110" spans="1:7" s="337" customFormat="1" ht="150">
      <c r="A110" s="296">
        <v>11</v>
      </c>
      <c r="B110" s="572" t="s">
        <v>920</v>
      </c>
      <c r="C110" s="334"/>
      <c r="D110" s="334" t="s">
        <v>745</v>
      </c>
      <c r="E110" s="363"/>
      <c r="F110" s="363"/>
      <c r="G110" s="364"/>
    </row>
    <row r="111" spans="1:7" s="337" customFormat="1">
      <c r="A111" s="296"/>
      <c r="B111" s="362" t="s">
        <v>782</v>
      </c>
      <c r="C111" s="334" t="s">
        <v>12</v>
      </c>
      <c r="D111" s="334">
        <v>20</v>
      </c>
      <c r="E111" s="583"/>
      <c r="F111" s="334"/>
      <c r="G111" s="308">
        <f t="shared" ref="G111" si="3">E111*D111</f>
        <v>0</v>
      </c>
    </row>
    <row r="112" spans="1:7" s="337" customFormat="1">
      <c r="A112" s="296"/>
      <c r="B112" s="365"/>
      <c r="C112" s="366"/>
      <c r="D112" s="367"/>
      <c r="E112" s="335"/>
      <c r="F112" s="334"/>
      <c r="G112" s="336"/>
    </row>
    <row r="113" spans="1:7" s="337" customFormat="1" ht="75">
      <c r="A113" s="296">
        <v>12</v>
      </c>
      <c r="B113" s="333" t="s">
        <v>783</v>
      </c>
      <c r="C113" s="334"/>
      <c r="D113" s="334" t="s">
        <v>745</v>
      </c>
      <c r="E113" s="335"/>
      <c r="F113" s="334"/>
      <c r="G113" s="336"/>
    </row>
    <row r="114" spans="1:7" s="337" customFormat="1">
      <c r="A114" s="296"/>
      <c r="B114" s="368" t="s">
        <v>784</v>
      </c>
      <c r="C114" s="334" t="s">
        <v>1</v>
      </c>
      <c r="D114" s="334">
        <v>1</v>
      </c>
      <c r="E114" s="583"/>
      <c r="F114" s="334"/>
      <c r="G114" s="308">
        <f>E114*D114</f>
        <v>0</v>
      </c>
    </row>
    <row r="115" spans="1:7" s="337" customFormat="1">
      <c r="A115" s="296"/>
      <c r="B115" s="333"/>
      <c r="C115" s="334"/>
      <c r="D115" s="334" t="s">
        <v>745</v>
      </c>
      <c r="E115" s="335"/>
      <c r="F115" s="334"/>
      <c r="G115" s="336"/>
    </row>
    <row r="116" spans="1:7" s="371" customFormat="1">
      <c r="A116" s="369">
        <v>13</v>
      </c>
      <c r="B116" s="370" t="s">
        <v>785</v>
      </c>
      <c r="C116" s="358"/>
      <c r="D116" s="358"/>
      <c r="E116" s="358"/>
      <c r="F116" s="358"/>
      <c r="G116" s="359"/>
    </row>
    <row r="117" spans="1:7" s="371" customFormat="1" ht="150">
      <c r="A117" s="369"/>
      <c r="B117" s="372" t="s">
        <v>921</v>
      </c>
      <c r="C117" s="338"/>
      <c r="D117" s="373" t="s">
        <v>745</v>
      </c>
      <c r="E117" s="339"/>
      <c r="F117" s="338"/>
      <c r="G117" s="340"/>
    </row>
    <row r="118" spans="1:7" s="371" customFormat="1" ht="45">
      <c r="A118" s="369"/>
      <c r="B118" s="372" t="s">
        <v>786</v>
      </c>
      <c r="C118" s="338"/>
      <c r="D118" s="373"/>
      <c r="E118" s="339"/>
      <c r="F118" s="338"/>
      <c r="G118" s="340"/>
    </row>
    <row r="119" spans="1:7" s="371" customFormat="1" ht="90">
      <c r="A119" s="369"/>
      <c r="B119" s="372" t="s">
        <v>787</v>
      </c>
      <c r="C119" s="337"/>
      <c r="D119" s="337"/>
      <c r="E119" s="337"/>
      <c r="F119" s="337"/>
      <c r="G119" s="337"/>
    </row>
    <row r="120" spans="1:7" s="371" customFormat="1">
      <c r="A120" s="369"/>
      <c r="B120" s="374"/>
      <c r="C120" s="334" t="s">
        <v>1</v>
      </c>
      <c r="D120" s="373">
        <v>1</v>
      </c>
      <c r="E120" s="583"/>
      <c r="F120" s="334"/>
      <c r="G120" s="308">
        <f>E120*D120</f>
        <v>0</v>
      </c>
    </row>
    <row r="121" spans="1:7" s="371" customFormat="1">
      <c r="A121" s="369"/>
      <c r="B121" s="372"/>
      <c r="C121" s="334"/>
      <c r="D121" s="373"/>
      <c r="E121" s="304"/>
      <c r="F121" s="334"/>
      <c r="G121" s="305"/>
    </row>
    <row r="122" spans="1:7" s="375" customFormat="1">
      <c r="A122" s="369">
        <v>14</v>
      </c>
      <c r="B122" s="370" t="s">
        <v>785</v>
      </c>
      <c r="C122" s="358"/>
      <c r="D122" s="358"/>
      <c r="E122" s="358"/>
      <c r="F122" s="358"/>
      <c r="G122" s="359"/>
    </row>
    <row r="123" spans="1:7" s="375" customFormat="1" ht="180">
      <c r="A123" s="369"/>
      <c r="B123" s="372" t="s">
        <v>922</v>
      </c>
      <c r="C123" s="338"/>
      <c r="D123" s="373" t="s">
        <v>745</v>
      </c>
      <c r="E123" s="339"/>
      <c r="F123" s="338"/>
      <c r="G123" s="340"/>
    </row>
    <row r="124" spans="1:7" s="375" customFormat="1" ht="90">
      <c r="A124" s="369"/>
      <c r="B124" s="574" t="s">
        <v>925</v>
      </c>
      <c r="C124" s="338"/>
      <c r="D124" s="373"/>
      <c r="E124" s="339"/>
      <c r="F124" s="338"/>
      <c r="G124" s="340"/>
    </row>
    <row r="125" spans="1:7" s="375" customFormat="1" ht="45">
      <c r="A125" s="369"/>
      <c r="B125" s="372" t="s">
        <v>786</v>
      </c>
      <c r="C125" s="338"/>
      <c r="D125" s="373"/>
      <c r="E125" s="339"/>
      <c r="F125" s="338"/>
      <c r="G125" s="340"/>
    </row>
    <row r="126" spans="1:7" s="375" customFormat="1">
      <c r="A126" s="369"/>
      <c r="B126" s="374"/>
      <c r="C126" s="334" t="s">
        <v>9</v>
      </c>
      <c r="D126" s="373">
        <v>2</v>
      </c>
      <c r="E126" s="583"/>
      <c r="F126" s="334"/>
      <c r="G126" s="308">
        <f>E126*D126</f>
        <v>0</v>
      </c>
    </row>
    <row r="127" spans="1:7" s="375" customFormat="1">
      <c r="A127" s="369"/>
      <c r="B127" s="374"/>
      <c r="C127" s="334"/>
      <c r="D127" s="334"/>
      <c r="E127" s="335"/>
      <c r="F127" s="334"/>
      <c r="G127" s="336"/>
    </row>
    <row r="128" spans="1:7" s="375" customFormat="1">
      <c r="A128" s="369">
        <v>15</v>
      </c>
      <c r="B128" s="370" t="s">
        <v>785</v>
      </c>
      <c r="C128" s="358"/>
      <c r="D128" s="358"/>
      <c r="E128" s="358"/>
      <c r="F128" s="358"/>
      <c r="G128" s="359"/>
    </row>
    <row r="129" spans="1:7" s="375" customFormat="1" ht="150">
      <c r="A129" s="369"/>
      <c r="B129" s="372" t="s">
        <v>788</v>
      </c>
      <c r="C129" s="334"/>
      <c r="D129" s="373" t="s">
        <v>745</v>
      </c>
      <c r="E129" s="335"/>
      <c r="F129" s="334"/>
      <c r="G129" s="336"/>
    </row>
    <row r="130" spans="1:7" s="375" customFormat="1" ht="45">
      <c r="A130" s="369"/>
      <c r="B130" s="372" t="s">
        <v>786</v>
      </c>
      <c r="C130" s="334"/>
      <c r="D130" s="373"/>
      <c r="E130" s="335"/>
      <c r="F130" s="334"/>
      <c r="G130" s="336"/>
    </row>
    <row r="131" spans="1:7" s="375" customFormat="1">
      <c r="A131" s="369"/>
      <c r="B131" s="372" t="s">
        <v>789</v>
      </c>
      <c r="C131" s="334"/>
      <c r="D131" s="373"/>
      <c r="E131" s="335"/>
      <c r="F131" s="334"/>
      <c r="G131" s="336"/>
    </row>
    <row r="132" spans="1:7" s="375" customFormat="1">
      <c r="A132" s="369"/>
      <c r="B132" s="374"/>
      <c r="C132" s="334" t="s">
        <v>9</v>
      </c>
      <c r="D132" s="334">
        <v>1</v>
      </c>
      <c r="E132" s="583"/>
      <c r="F132" s="334"/>
      <c r="G132" s="308">
        <f>E132*D132</f>
        <v>0</v>
      </c>
    </row>
    <row r="133" spans="1:7" s="375" customFormat="1">
      <c r="A133" s="369"/>
      <c r="B133" s="374"/>
      <c r="C133" s="334"/>
      <c r="D133" s="334" t="s">
        <v>745</v>
      </c>
      <c r="E133" s="376"/>
      <c r="F133" s="334"/>
      <c r="G133" s="305"/>
    </row>
    <row r="134" spans="1:7" s="375" customFormat="1">
      <c r="A134" s="369">
        <v>16</v>
      </c>
      <c r="B134" s="370" t="s">
        <v>785</v>
      </c>
      <c r="C134" s="358"/>
      <c r="D134" s="358"/>
      <c r="E134" s="358"/>
      <c r="F134" s="358"/>
      <c r="G134" s="359"/>
    </row>
    <row r="135" spans="1:7" s="375" customFormat="1" ht="165">
      <c r="A135" s="369"/>
      <c r="B135" s="370" t="s">
        <v>923</v>
      </c>
      <c r="C135" s="334"/>
      <c r="D135" s="373" t="s">
        <v>745</v>
      </c>
      <c r="E135" s="335"/>
      <c r="F135" s="334"/>
      <c r="G135" s="336"/>
    </row>
    <row r="136" spans="1:7" s="375" customFormat="1" ht="45">
      <c r="A136" s="369"/>
      <c r="B136" s="372" t="s">
        <v>786</v>
      </c>
      <c r="C136" s="334"/>
      <c r="D136" s="373"/>
      <c r="E136" s="335"/>
      <c r="F136" s="334"/>
      <c r="G136" s="336"/>
    </row>
    <row r="137" spans="1:7" s="375" customFormat="1">
      <c r="A137" s="369"/>
      <c r="B137" s="374"/>
      <c r="C137" s="334" t="s">
        <v>1</v>
      </c>
      <c r="D137" s="334">
        <v>1</v>
      </c>
      <c r="E137" s="583"/>
      <c r="F137" s="334"/>
      <c r="G137" s="308">
        <f>E137*D137</f>
        <v>0</v>
      </c>
    </row>
    <row r="138" spans="1:7" s="375" customFormat="1">
      <c r="A138" s="369"/>
      <c r="B138" s="374"/>
      <c r="C138" s="334"/>
      <c r="D138" s="334" t="s">
        <v>745</v>
      </c>
      <c r="E138" s="376"/>
      <c r="F138" s="334"/>
      <c r="G138" s="305"/>
    </row>
    <row r="139" spans="1:7" s="375" customFormat="1">
      <c r="A139" s="369">
        <v>17</v>
      </c>
      <c r="B139" s="370" t="s">
        <v>785</v>
      </c>
      <c r="C139" s="358"/>
      <c r="D139" s="358"/>
      <c r="E139" s="358"/>
      <c r="F139" s="358"/>
      <c r="G139" s="359"/>
    </row>
    <row r="140" spans="1:7" s="375" customFormat="1" ht="150">
      <c r="A140" s="369"/>
      <c r="B140" s="372" t="s">
        <v>790</v>
      </c>
      <c r="C140" s="373"/>
      <c r="D140" s="373" t="s">
        <v>745</v>
      </c>
      <c r="E140" s="377"/>
      <c r="F140" s="373"/>
      <c r="G140" s="378"/>
    </row>
    <row r="141" spans="1:7" s="375" customFormat="1" ht="45">
      <c r="A141" s="369"/>
      <c r="B141" s="372" t="s">
        <v>786</v>
      </c>
      <c r="C141" s="334"/>
      <c r="D141" s="373"/>
      <c r="E141" s="335"/>
      <c r="F141" s="334"/>
      <c r="G141" s="336"/>
    </row>
    <row r="142" spans="1:7" s="375" customFormat="1">
      <c r="A142" s="369"/>
      <c r="B142" s="374"/>
      <c r="C142" s="373" t="s">
        <v>9</v>
      </c>
      <c r="D142" s="373">
        <v>1</v>
      </c>
      <c r="E142" s="592"/>
      <c r="F142" s="373"/>
      <c r="G142" s="308">
        <f>E142*D142</f>
        <v>0</v>
      </c>
    </row>
    <row r="143" spans="1:7" s="375" customFormat="1">
      <c r="A143" s="369"/>
      <c r="B143" s="374"/>
      <c r="C143" s="373"/>
      <c r="D143" s="373" t="s">
        <v>745</v>
      </c>
      <c r="E143" s="379"/>
      <c r="F143" s="373"/>
      <c r="G143" s="380"/>
    </row>
    <row r="144" spans="1:7" s="375" customFormat="1">
      <c r="A144" s="369">
        <v>18</v>
      </c>
      <c r="B144" s="370" t="s">
        <v>785</v>
      </c>
      <c r="C144" s="358"/>
      <c r="D144" s="358"/>
      <c r="E144" s="358"/>
      <c r="F144" s="358"/>
      <c r="G144" s="359"/>
    </row>
    <row r="145" spans="1:7" s="375" customFormat="1" ht="75">
      <c r="A145" s="369"/>
      <c r="B145" s="370" t="s">
        <v>791</v>
      </c>
      <c r="C145" s="334"/>
      <c r="D145" s="373" t="s">
        <v>745</v>
      </c>
      <c r="E145" s="335"/>
      <c r="F145" s="334"/>
      <c r="G145" s="336"/>
    </row>
    <row r="146" spans="1:7" s="375" customFormat="1">
      <c r="A146" s="369"/>
      <c r="B146" s="372"/>
      <c r="C146" s="334" t="s">
        <v>9</v>
      </c>
      <c r="D146" s="334">
        <v>3</v>
      </c>
      <c r="E146" s="583"/>
      <c r="F146" s="334"/>
      <c r="G146" s="308">
        <f>E146*D146</f>
        <v>0</v>
      </c>
    </row>
    <row r="147" spans="1:7" s="375" customFormat="1">
      <c r="A147" s="369">
        <v>19</v>
      </c>
      <c r="B147" s="370" t="s">
        <v>785</v>
      </c>
      <c r="C147" s="358"/>
      <c r="D147" s="358"/>
      <c r="E147" s="358"/>
      <c r="F147" s="358"/>
      <c r="G147" s="359"/>
    </row>
    <row r="148" spans="1:7" s="375" customFormat="1" ht="30">
      <c r="A148" s="369"/>
      <c r="B148" s="372" t="s">
        <v>792</v>
      </c>
      <c r="C148" s="334"/>
      <c r="D148" s="373" t="s">
        <v>745</v>
      </c>
      <c r="E148" s="335"/>
      <c r="F148" s="334"/>
      <c r="G148" s="336"/>
    </row>
    <row r="149" spans="1:7" s="375" customFormat="1" ht="45">
      <c r="A149" s="369"/>
      <c r="B149" s="372" t="s">
        <v>786</v>
      </c>
      <c r="C149" s="334"/>
      <c r="D149" s="373"/>
      <c r="E149" s="335"/>
      <c r="F149" s="334"/>
      <c r="G149" s="336"/>
    </row>
    <row r="150" spans="1:7" s="375" customFormat="1">
      <c r="A150" s="369"/>
      <c r="B150" s="372" t="s">
        <v>784</v>
      </c>
      <c r="C150" s="334" t="s">
        <v>1</v>
      </c>
      <c r="D150" s="334">
        <v>1</v>
      </c>
      <c r="E150" s="583"/>
      <c r="F150" s="334"/>
      <c r="G150" s="308">
        <f>E150*D150</f>
        <v>0</v>
      </c>
    </row>
    <row r="151" spans="1:7" s="375" customFormat="1">
      <c r="A151" s="369"/>
      <c r="B151" s="374"/>
      <c r="C151" s="334"/>
      <c r="D151" s="334" t="s">
        <v>745</v>
      </c>
      <c r="E151" s="376"/>
      <c r="F151" s="334"/>
      <c r="G151" s="305"/>
    </row>
    <row r="152" spans="1:7" s="375" customFormat="1" ht="120">
      <c r="A152" s="369">
        <v>20</v>
      </c>
      <c r="B152" s="372" t="s">
        <v>793</v>
      </c>
      <c r="C152" s="334"/>
      <c r="D152" s="373" t="s">
        <v>745</v>
      </c>
      <c r="E152" s="335"/>
      <c r="F152" s="334"/>
      <c r="G152" s="336"/>
    </row>
    <row r="153" spans="1:7" s="375" customFormat="1">
      <c r="A153" s="369"/>
      <c r="B153" s="372"/>
      <c r="C153" s="334" t="s">
        <v>9</v>
      </c>
      <c r="D153" s="334">
        <v>1</v>
      </c>
      <c r="E153" s="583"/>
      <c r="F153" s="334"/>
      <c r="G153" s="308">
        <f>E153*D153</f>
        <v>0</v>
      </c>
    </row>
    <row r="154" spans="1:7" s="375" customFormat="1">
      <c r="A154" s="369"/>
      <c r="B154" s="374"/>
      <c r="C154" s="334"/>
      <c r="D154" s="334" t="s">
        <v>745</v>
      </c>
      <c r="E154" s="376"/>
      <c r="F154" s="334"/>
      <c r="G154" s="305"/>
    </row>
    <row r="155" spans="1:7" s="375" customFormat="1" ht="90">
      <c r="A155" s="369">
        <v>21</v>
      </c>
      <c r="B155" s="374" t="s">
        <v>794</v>
      </c>
      <c r="C155" s="373"/>
      <c r="D155" s="334" t="s">
        <v>745</v>
      </c>
      <c r="E155" s="377"/>
      <c r="F155" s="373"/>
      <c r="G155" s="378"/>
    </row>
    <row r="156" spans="1:7" s="375" customFormat="1">
      <c r="A156" s="369"/>
      <c r="B156" s="381"/>
      <c r="C156" s="334" t="s">
        <v>9</v>
      </c>
      <c r="D156" s="334">
        <v>1</v>
      </c>
      <c r="E156" s="583"/>
      <c r="F156" s="334"/>
      <c r="G156" s="308">
        <f>E156*D156</f>
        <v>0</v>
      </c>
    </row>
    <row r="157" spans="1:7" s="375" customFormat="1">
      <c r="A157" s="369"/>
      <c r="B157" s="374"/>
      <c r="C157" s="334"/>
      <c r="D157" s="334" t="s">
        <v>745</v>
      </c>
      <c r="E157" s="335"/>
      <c r="F157" s="334"/>
      <c r="G157" s="336"/>
    </row>
    <row r="158" spans="1:7" s="375" customFormat="1" ht="60">
      <c r="A158" s="369">
        <v>22</v>
      </c>
      <c r="B158" s="374" t="s">
        <v>795</v>
      </c>
      <c r="C158" s="373"/>
      <c r="D158" s="334" t="s">
        <v>745</v>
      </c>
      <c r="E158" s="377"/>
      <c r="F158" s="373"/>
      <c r="G158" s="378"/>
    </row>
    <row r="159" spans="1:7" s="375" customFormat="1">
      <c r="A159" s="369"/>
      <c r="B159" s="381"/>
      <c r="C159" s="334" t="s">
        <v>9</v>
      </c>
      <c r="D159" s="334">
        <v>1</v>
      </c>
      <c r="E159" s="583"/>
      <c r="F159" s="334"/>
      <c r="G159" s="308">
        <f>E159*D159</f>
        <v>0</v>
      </c>
    </row>
    <row r="160" spans="1:7" s="375" customFormat="1">
      <c r="A160" s="369"/>
      <c r="B160" s="374"/>
      <c r="C160" s="334"/>
      <c r="D160" s="334" t="s">
        <v>745</v>
      </c>
      <c r="E160" s="335"/>
      <c r="F160" s="334"/>
      <c r="G160" s="336"/>
    </row>
    <row r="161" spans="1:7" s="375" customFormat="1" ht="60">
      <c r="A161" s="369">
        <v>23</v>
      </c>
      <c r="B161" s="374" t="s">
        <v>796</v>
      </c>
      <c r="C161" s="373"/>
      <c r="D161" s="334" t="s">
        <v>745</v>
      </c>
      <c r="E161" s="377"/>
      <c r="F161" s="373"/>
      <c r="G161" s="378"/>
    </row>
    <row r="162" spans="1:7" s="375" customFormat="1">
      <c r="A162" s="369"/>
      <c r="B162" s="381"/>
      <c r="C162" s="334" t="s">
        <v>9</v>
      </c>
      <c r="D162" s="334">
        <v>1</v>
      </c>
      <c r="E162" s="583"/>
      <c r="F162" s="334"/>
      <c r="G162" s="308">
        <f>E162*D162</f>
        <v>0</v>
      </c>
    </row>
    <row r="163" spans="1:7" s="375" customFormat="1">
      <c r="A163" s="369"/>
      <c r="B163" s="374"/>
      <c r="C163" s="334"/>
      <c r="D163" s="334" t="s">
        <v>745</v>
      </c>
      <c r="E163" s="335"/>
      <c r="F163" s="334"/>
      <c r="G163" s="336"/>
    </row>
    <row r="164" spans="1:7" s="375" customFormat="1" ht="90">
      <c r="A164" s="369">
        <v>24</v>
      </c>
      <c r="B164" s="374" t="s">
        <v>797</v>
      </c>
      <c r="C164" s="373"/>
      <c r="D164" s="334" t="s">
        <v>745</v>
      </c>
      <c r="E164" s="377"/>
      <c r="F164" s="373"/>
      <c r="G164" s="378"/>
    </row>
    <row r="165" spans="1:7" s="375" customFormat="1">
      <c r="A165" s="369"/>
      <c r="B165" s="381"/>
      <c r="C165" s="334" t="s">
        <v>9</v>
      </c>
      <c r="D165" s="334">
        <v>1</v>
      </c>
      <c r="E165" s="583"/>
      <c r="F165" s="334"/>
      <c r="G165" s="308">
        <f>E165*D165</f>
        <v>0</v>
      </c>
    </row>
    <row r="166" spans="1:7" s="375" customFormat="1">
      <c r="A166" s="369"/>
      <c r="B166" s="374"/>
      <c r="C166" s="334"/>
      <c r="D166" s="334" t="s">
        <v>745</v>
      </c>
      <c r="E166" s="335"/>
      <c r="F166" s="334"/>
      <c r="G166" s="336"/>
    </row>
    <row r="167" spans="1:7" s="375" customFormat="1" ht="75">
      <c r="A167" s="369">
        <v>25</v>
      </c>
      <c r="B167" s="374" t="s">
        <v>798</v>
      </c>
      <c r="C167" s="373"/>
      <c r="D167" s="334" t="s">
        <v>745</v>
      </c>
      <c r="E167" s="377"/>
      <c r="F167" s="373"/>
      <c r="G167" s="378"/>
    </row>
    <row r="168" spans="1:7" s="375" customFormat="1">
      <c r="A168" s="369"/>
      <c r="B168" s="381"/>
      <c r="C168" s="334" t="s">
        <v>9</v>
      </c>
      <c r="D168" s="334">
        <v>1</v>
      </c>
      <c r="E168" s="583"/>
      <c r="F168" s="334"/>
      <c r="G168" s="308">
        <f>E168*D168</f>
        <v>0</v>
      </c>
    </row>
    <row r="169" spans="1:7" s="375" customFormat="1">
      <c r="A169" s="369"/>
      <c r="B169" s="374"/>
      <c r="C169" s="334"/>
      <c r="D169" s="334" t="s">
        <v>745</v>
      </c>
      <c r="E169" s="335"/>
      <c r="F169" s="334"/>
      <c r="G169" s="336"/>
    </row>
    <row r="170" spans="1:7" s="375" customFormat="1" ht="90">
      <c r="A170" s="369">
        <v>26</v>
      </c>
      <c r="B170" s="374" t="s">
        <v>799</v>
      </c>
      <c r="C170" s="334"/>
      <c r="D170" s="334" t="s">
        <v>745</v>
      </c>
      <c r="E170" s="335"/>
      <c r="F170" s="334"/>
      <c r="G170" s="336"/>
    </row>
    <row r="171" spans="1:7" s="375" customFormat="1">
      <c r="A171" s="369"/>
      <c r="B171" s="374" t="s">
        <v>800</v>
      </c>
      <c r="C171" s="334" t="s">
        <v>12</v>
      </c>
      <c r="D171" s="334">
        <v>45</v>
      </c>
      <c r="E171" s="583"/>
      <c r="F171" s="334"/>
      <c r="G171" s="308">
        <f>E171*D171</f>
        <v>0</v>
      </c>
    </row>
    <row r="172" spans="1:7" s="375" customFormat="1">
      <c r="A172" s="369"/>
      <c r="B172" s="374"/>
      <c r="C172" s="334"/>
      <c r="D172" s="334" t="s">
        <v>745</v>
      </c>
      <c r="E172" s="335"/>
      <c r="F172" s="334"/>
      <c r="G172" s="336"/>
    </row>
    <row r="173" spans="1:7" s="375" customFormat="1">
      <c r="A173" s="369">
        <v>27</v>
      </c>
      <c r="B173" s="374" t="s">
        <v>785</v>
      </c>
      <c r="C173" s="338"/>
      <c r="D173" s="338"/>
      <c r="E173" s="338"/>
      <c r="F173" s="338"/>
      <c r="G173" s="338"/>
    </row>
    <row r="174" spans="1:7" s="375" customFormat="1" ht="45">
      <c r="A174" s="369"/>
      <c r="B174" s="374" t="s">
        <v>434</v>
      </c>
      <c r="C174" s="338"/>
      <c r="D174" s="338" t="s">
        <v>745</v>
      </c>
      <c r="E174" s="338"/>
      <c r="F174" s="338"/>
      <c r="G174" s="338"/>
    </row>
    <row r="175" spans="1:7" s="375" customFormat="1">
      <c r="A175" s="369"/>
      <c r="B175" s="374"/>
      <c r="C175" s="334" t="s">
        <v>147</v>
      </c>
      <c r="D175" s="334">
        <v>10</v>
      </c>
      <c r="E175" s="583"/>
      <c r="F175" s="334"/>
      <c r="G175" s="308">
        <f>E175*D175</f>
        <v>0</v>
      </c>
    </row>
    <row r="176" spans="1:7" s="375" customFormat="1">
      <c r="A176" s="369"/>
      <c r="B176" s="374"/>
      <c r="C176" s="338"/>
      <c r="D176" s="338" t="s">
        <v>745</v>
      </c>
      <c r="E176" s="338"/>
      <c r="F176" s="338"/>
      <c r="G176" s="338"/>
    </row>
    <row r="177" spans="1:7" s="375" customFormat="1" ht="45">
      <c r="A177" s="369">
        <v>28</v>
      </c>
      <c r="B177" s="374" t="s">
        <v>777</v>
      </c>
      <c r="C177" s="334"/>
      <c r="D177" s="334" t="s">
        <v>745</v>
      </c>
      <c r="E177" s="335"/>
      <c r="F177" s="334"/>
      <c r="G177" s="336"/>
    </row>
    <row r="178" spans="1:7" s="375" customFormat="1">
      <c r="A178" s="369"/>
      <c r="B178" s="374" t="s">
        <v>801</v>
      </c>
      <c r="C178" s="334" t="s">
        <v>1</v>
      </c>
      <c r="D178" s="334">
        <v>2</v>
      </c>
      <c r="E178" s="583"/>
      <c r="F178" s="334"/>
      <c r="G178" s="308">
        <f>E178*D178</f>
        <v>0</v>
      </c>
    </row>
    <row r="179" spans="1:7" s="375" customFormat="1">
      <c r="A179" s="369"/>
      <c r="B179" s="374" t="s">
        <v>802</v>
      </c>
      <c r="C179" s="334" t="s">
        <v>1</v>
      </c>
      <c r="D179" s="334">
        <v>2</v>
      </c>
      <c r="E179" s="583"/>
      <c r="F179" s="334"/>
      <c r="G179" s="308">
        <f>E179*D179</f>
        <v>0</v>
      </c>
    </row>
    <row r="180" spans="1:7" s="375" customFormat="1">
      <c r="A180" s="369"/>
      <c r="B180" s="382"/>
      <c r="C180" s="334"/>
      <c r="D180" s="334" t="s">
        <v>745</v>
      </c>
      <c r="E180" s="335"/>
      <c r="F180" s="334"/>
      <c r="G180" s="336"/>
    </row>
    <row r="181" spans="1:7" s="375" customFormat="1" ht="45">
      <c r="A181" s="369">
        <v>29</v>
      </c>
      <c r="B181" s="374" t="s">
        <v>803</v>
      </c>
      <c r="C181" s="334"/>
      <c r="D181" s="334" t="s">
        <v>745</v>
      </c>
      <c r="E181" s="335"/>
      <c r="F181" s="334"/>
      <c r="G181" s="336"/>
    </row>
    <row r="182" spans="1:7" s="375" customFormat="1">
      <c r="A182" s="369"/>
      <c r="B182" s="374"/>
      <c r="C182" s="334" t="s">
        <v>1</v>
      </c>
      <c r="D182" s="334">
        <v>2</v>
      </c>
      <c r="E182" s="583"/>
      <c r="F182" s="334"/>
      <c r="G182" s="308">
        <f>E182*D182</f>
        <v>0</v>
      </c>
    </row>
    <row r="183" spans="1:7" s="375" customFormat="1">
      <c r="A183" s="369"/>
      <c r="B183" s="374"/>
      <c r="C183" s="334"/>
      <c r="D183" s="334" t="s">
        <v>745</v>
      </c>
      <c r="E183" s="335"/>
      <c r="F183" s="334"/>
      <c r="G183" s="336"/>
    </row>
    <row r="184" spans="1:7" s="375" customFormat="1">
      <c r="A184" s="369"/>
      <c r="B184" s="383"/>
      <c r="C184" s="383"/>
      <c r="D184" s="384"/>
      <c r="E184" s="385"/>
      <c r="F184" s="383"/>
      <c r="G184" s="305"/>
    </row>
    <row r="185" spans="1:7" s="375" customFormat="1">
      <c r="A185" s="369" t="s">
        <v>760</v>
      </c>
      <c r="B185" s="386" t="s">
        <v>750</v>
      </c>
      <c r="C185" s="387"/>
      <c r="D185" s="388" t="s">
        <v>745</v>
      </c>
      <c r="E185" s="387"/>
      <c r="F185" s="387"/>
      <c r="G185" s="389">
        <f>SUM(G66:G183)</f>
        <v>0</v>
      </c>
    </row>
    <row r="186" spans="1:7" s="375" customFormat="1">
      <c r="A186" s="369"/>
      <c r="B186" s="390"/>
      <c r="C186" s="309"/>
      <c r="D186" s="309"/>
      <c r="E186" s="310"/>
      <c r="F186" s="309"/>
      <c r="G186" s="311"/>
    </row>
    <row r="187" spans="1:7">
      <c r="B187" s="353"/>
      <c r="C187" s="344"/>
      <c r="D187" s="344"/>
      <c r="E187" s="345"/>
      <c r="F187" s="344"/>
      <c r="G187" s="324"/>
    </row>
    <row r="188" spans="1:7" s="392" customFormat="1">
      <c r="A188" s="291" t="s">
        <v>804</v>
      </c>
      <c r="B188" s="391" t="s">
        <v>805</v>
      </c>
      <c r="C188" s="355"/>
      <c r="D188" s="355"/>
      <c r="E188" s="355"/>
      <c r="F188" s="355"/>
      <c r="G188" s="356"/>
    </row>
    <row r="189" spans="1:7" s="332" customFormat="1" ht="60">
      <c r="A189" s="296"/>
      <c r="B189" s="333" t="s">
        <v>435</v>
      </c>
      <c r="C189" s="358"/>
      <c r="D189" s="358"/>
      <c r="E189" s="358"/>
      <c r="F189" s="358"/>
      <c r="G189" s="359"/>
    </row>
    <row r="190" spans="1:7" s="332" customFormat="1">
      <c r="A190" s="296"/>
      <c r="B190" s="333"/>
      <c r="C190" s="358"/>
      <c r="D190" s="358"/>
      <c r="E190" s="358"/>
      <c r="F190" s="358"/>
      <c r="G190" s="359"/>
    </row>
    <row r="191" spans="1:7" s="337" customFormat="1" ht="45">
      <c r="A191" s="296">
        <v>1</v>
      </c>
      <c r="B191" s="333" t="s">
        <v>781</v>
      </c>
      <c r="C191" s="338"/>
      <c r="D191" s="334" t="s">
        <v>745</v>
      </c>
      <c r="E191" s="339"/>
      <c r="F191" s="338"/>
      <c r="G191" s="340"/>
    </row>
    <row r="192" spans="1:7" s="337" customFormat="1">
      <c r="A192" s="296"/>
      <c r="B192" s="365" t="s">
        <v>806</v>
      </c>
      <c r="C192" s="334" t="s">
        <v>12</v>
      </c>
      <c r="D192" s="334">
        <v>245</v>
      </c>
      <c r="E192" s="583"/>
      <c r="F192" s="334"/>
      <c r="G192" s="308">
        <f t="shared" ref="G192:G195" si="4">E192*D192</f>
        <v>0</v>
      </c>
    </row>
    <row r="193" spans="1:7" s="337" customFormat="1">
      <c r="A193" s="296"/>
      <c r="B193" s="365" t="s">
        <v>807</v>
      </c>
      <c r="C193" s="334" t="s">
        <v>12</v>
      </c>
      <c r="D193" s="334">
        <v>50</v>
      </c>
      <c r="E193" s="583"/>
      <c r="F193" s="334"/>
      <c r="G193" s="308">
        <f t="shared" si="4"/>
        <v>0</v>
      </c>
    </row>
    <row r="194" spans="1:7" s="337" customFormat="1">
      <c r="A194" s="296"/>
      <c r="B194" s="365" t="s">
        <v>782</v>
      </c>
      <c r="C194" s="334" t="s">
        <v>12</v>
      </c>
      <c r="D194" s="334">
        <v>15</v>
      </c>
      <c r="E194" s="583"/>
      <c r="F194" s="334"/>
      <c r="G194" s="308">
        <f t="shared" si="4"/>
        <v>0</v>
      </c>
    </row>
    <row r="195" spans="1:7" s="337" customFormat="1">
      <c r="A195" s="296"/>
      <c r="B195" s="365" t="s">
        <v>808</v>
      </c>
      <c r="C195" s="334" t="s">
        <v>12</v>
      </c>
      <c r="D195" s="334">
        <v>11</v>
      </c>
      <c r="E195" s="583"/>
      <c r="F195" s="334"/>
      <c r="G195" s="308">
        <f t="shared" si="4"/>
        <v>0</v>
      </c>
    </row>
    <row r="196" spans="1:7" s="337" customFormat="1">
      <c r="A196" s="296"/>
      <c r="B196" s="333"/>
      <c r="C196" s="334"/>
      <c r="D196" s="334" t="s">
        <v>745</v>
      </c>
      <c r="E196" s="335"/>
      <c r="F196" s="334"/>
      <c r="G196" s="336"/>
    </row>
    <row r="197" spans="1:7" s="337" customFormat="1" ht="150">
      <c r="A197" s="296">
        <v>2</v>
      </c>
      <c r="B197" s="572" t="s">
        <v>924</v>
      </c>
      <c r="C197" s="338"/>
      <c r="D197" s="334" t="s">
        <v>745</v>
      </c>
      <c r="E197" s="339"/>
      <c r="F197" s="338"/>
      <c r="G197" s="340"/>
    </row>
    <row r="198" spans="1:7" s="337" customFormat="1">
      <c r="A198" s="296"/>
      <c r="B198" s="365" t="s">
        <v>806</v>
      </c>
      <c r="C198" s="334" t="s">
        <v>12</v>
      </c>
      <c r="D198" s="334">
        <v>226</v>
      </c>
      <c r="E198" s="583"/>
      <c r="F198" s="334"/>
      <c r="G198" s="308">
        <f t="shared" ref="G198:G201" si="5">E198*D198</f>
        <v>0</v>
      </c>
    </row>
    <row r="199" spans="1:7" s="337" customFormat="1">
      <c r="A199" s="296"/>
      <c r="B199" s="365" t="s">
        <v>807</v>
      </c>
      <c r="C199" s="334" t="s">
        <v>12</v>
      </c>
      <c r="D199" s="334">
        <v>27</v>
      </c>
      <c r="E199" s="583"/>
      <c r="F199" s="334"/>
      <c r="G199" s="308">
        <f t="shared" si="5"/>
        <v>0</v>
      </c>
    </row>
    <row r="200" spans="1:7" s="337" customFormat="1">
      <c r="A200" s="296"/>
      <c r="B200" s="365" t="s">
        <v>782</v>
      </c>
      <c r="C200" s="334" t="s">
        <v>12</v>
      </c>
      <c r="D200" s="334">
        <v>44</v>
      </c>
      <c r="E200" s="583"/>
      <c r="F200" s="334"/>
      <c r="G200" s="308">
        <f t="shared" si="5"/>
        <v>0</v>
      </c>
    </row>
    <row r="201" spans="1:7" s="337" customFormat="1">
      <c r="A201" s="296"/>
      <c r="B201" s="365" t="s">
        <v>808</v>
      </c>
      <c r="C201" s="334" t="s">
        <v>12</v>
      </c>
      <c r="D201" s="334">
        <v>15</v>
      </c>
      <c r="E201" s="583"/>
      <c r="F201" s="334"/>
      <c r="G201" s="308">
        <f t="shared" si="5"/>
        <v>0</v>
      </c>
    </row>
    <row r="202" spans="1:7" s="337" customFormat="1">
      <c r="A202" s="296"/>
      <c r="B202" s="333"/>
      <c r="C202" s="334"/>
      <c r="D202" s="334" t="s">
        <v>745</v>
      </c>
      <c r="E202" s="335"/>
      <c r="F202" s="334"/>
      <c r="G202" s="336"/>
    </row>
    <row r="203" spans="1:7" s="337" customFormat="1" ht="75">
      <c r="A203" s="296">
        <v>3</v>
      </c>
      <c r="B203" s="343" t="s">
        <v>809</v>
      </c>
      <c r="C203" s="334"/>
      <c r="D203" s="334" t="s">
        <v>745</v>
      </c>
      <c r="E203" s="335"/>
      <c r="F203" s="334"/>
      <c r="G203" s="336"/>
    </row>
    <row r="204" spans="1:7" s="337" customFormat="1">
      <c r="A204" s="296"/>
      <c r="B204" s="343" t="s">
        <v>810</v>
      </c>
      <c r="C204" s="334" t="s">
        <v>1</v>
      </c>
      <c r="D204" s="334">
        <v>1</v>
      </c>
      <c r="E204" s="583"/>
      <c r="F204" s="334"/>
      <c r="G204" s="308">
        <f t="shared" ref="G204:G206" si="6">E204*D204</f>
        <v>0</v>
      </c>
    </row>
    <row r="205" spans="1:7" s="337" customFormat="1">
      <c r="A205" s="296"/>
      <c r="B205" s="343" t="s">
        <v>811</v>
      </c>
      <c r="C205" s="334" t="s">
        <v>1</v>
      </c>
      <c r="D205" s="334">
        <v>14</v>
      </c>
      <c r="E205" s="583"/>
      <c r="F205" s="334"/>
      <c r="G205" s="308">
        <f t="shared" si="6"/>
        <v>0</v>
      </c>
    </row>
    <row r="206" spans="1:7" s="337" customFormat="1">
      <c r="A206" s="296"/>
      <c r="B206" s="343" t="s">
        <v>812</v>
      </c>
      <c r="C206" s="334" t="s">
        <v>1</v>
      </c>
      <c r="D206" s="334">
        <v>4</v>
      </c>
      <c r="E206" s="583"/>
      <c r="F206" s="334"/>
      <c r="G206" s="308">
        <f t="shared" si="6"/>
        <v>0</v>
      </c>
    </row>
    <row r="207" spans="1:7" s="337" customFormat="1" ht="45">
      <c r="A207" s="296"/>
      <c r="B207" s="591" t="s">
        <v>764</v>
      </c>
      <c r="C207" s="334"/>
      <c r="D207" s="334"/>
      <c r="E207" s="304"/>
      <c r="F207" s="334"/>
      <c r="G207" s="305"/>
    </row>
    <row r="208" spans="1:7" s="337" customFormat="1">
      <c r="A208" s="296"/>
      <c r="B208" s="593" t="s">
        <v>951</v>
      </c>
      <c r="C208" s="334"/>
      <c r="D208" s="334"/>
      <c r="E208" s="304"/>
      <c r="F208" s="334"/>
      <c r="G208" s="305"/>
    </row>
    <row r="209" spans="1:7" s="337" customFormat="1">
      <c r="A209" s="296"/>
      <c r="B209" s="594" t="s">
        <v>950</v>
      </c>
      <c r="C209" s="334"/>
      <c r="D209" s="334"/>
      <c r="E209" s="304"/>
      <c r="F209" s="334"/>
      <c r="G209" s="305"/>
    </row>
    <row r="210" spans="1:7" s="338" customFormat="1">
      <c r="A210" s="296"/>
      <c r="B210" s="363"/>
      <c r="C210" s="393"/>
      <c r="D210" s="394"/>
      <c r="E210" s="311"/>
      <c r="F210" s="363"/>
    </row>
    <row r="211" spans="1:7" s="395" customFormat="1" ht="75">
      <c r="A211" s="296">
        <v>4</v>
      </c>
      <c r="B211" s="343" t="s">
        <v>813</v>
      </c>
      <c r="C211" s="341"/>
      <c r="D211" s="361" t="s">
        <v>745</v>
      </c>
      <c r="E211" s="342"/>
      <c r="F211" s="342"/>
      <c r="G211" s="342"/>
    </row>
    <row r="212" spans="1:7" s="395" customFormat="1" ht="45">
      <c r="A212" s="296"/>
      <c r="B212" s="597" t="s">
        <v>953</v>
      </c>
      <c r="C212" s="341" t="s">
        <v>1</v>
      </c>
      <c r="D212" s="341">
        <v>19</v>
      </c>
      <c r="E212" s="590"/>
      <c r="F212" s="342"/>
      <c r="G212" s="308">
        <f t="shared" ref="G212" si="7">E212*D212</f>
        <v>0</v>
      </c>
    </row>
    <row r="213" spans="1:7" s="395" customFormat="1">
      <c r="A213" s="296"/>
      <c r="B213" s="593" t="s">
        <v>951</v>
      </c>
      <c r="C213" s="341"/>
      <c r="D213" s="341"/>
      <c r="E213" s="598"/>
      <c r="F213" s="342"/>
      <c r="G213" s="305"/>
    </row>
    <row r="214" spans="1:7" s="395" customFormat="1">
      <c r="A214" s="296"/>
      <c r="B214" s="594" t="s">
        <v>950</v>
      </c>
      <c r="C214" s="341"/>
      <c r="D214" s="341"/>
      <c r="E214" s="598"/>
      <c r="F214" s="342"/>
      <c r="G214" s="305"/>
    </row>
    <row r="215" spans="1:7" s="395" customFormat="1">
      <c r="A215" s="296"/>
      <c r="B215" s="343"/>
      <c r="C215" s="341"/>
      <c r="D215" s="361"/>
      <c r="E215" s="342"/>
      <c r="F215" s="342"/>
      <c r="G215" s="342"/>
    </row>
    <row r="216" spans="1:7" s="395" customFormat="1" ht="45">
      <c r="A216" s="296">
        <v>5</v>
      </c>
      <c r="B216" s="343" t="s">
        <v>814</v>
      </c>
      <c r="C216" s="341"/>
      <c r="D216" s="361" t="s">
        <v>745</v>
      </c>
      <c r="E216" s="342"/>
      <c r="F216" s="342"/>
      <c r="G216" s="342"/>
    </row>
    <row r="217" spans="1:7" s="395" customFormat="1">
      <c r="A217" s="296"/>
      <c r="B217" s="343" t="s">
        <v>815</v>
      </c>
      <c r="C217" s="341" t="s">
        <v>1</v>
      </c>
      <c r="D217" s="361">
        <v>26</v>
      </c>
      <c r="E217" s="590"/>
      <c r="F217" s="342"/>
      <c r="G217" s="308">
        <f t="shared" ref="G217" si="8">E217*D217</f>
        <v>0</v>
      </c>
    </row>
    <row r="218" spans="1:7" s="395" customFormat="1">
      <c r="A218" s="296"/>
      <c r="B218" s="343"/>
      <c r="C218" s="341"/>
      <c r="D218" s="361" t="s">
        <v>745</v>
      </c>
      <c r="E218" s="342"/>
      <c r="F218" s="342"/>
      <c r="G218" s="342"/>
    </row>
    <row r="219" spans="1:7" s="395" customFormat="1" ht="45">
      <c r="A219" s="296">
        <v>6</v>
      </c>
      <c r="B219" s="343" t="s">
        <v>816</v>
      </c>
      <c r="C219" s="341"/>
      <c r="D219" s="361" t="s">
        <v>745</v>
      </c>
      <c r="E219" s="342"/>
      <c r="F219" s="342"/>
      <c r="G219" s="342"/>
    </row>
    <row r="220" spans="1:7" s="395" customFormat="1">
      <c r="A220" s="296"/>
      <c r="B220" s="343" t="s">
        <v>815</v>
      </c>
      <c r="C220" s="341" t="s">
        <v>1</v>
      </c>
      <c r="D220" s="361">
        <v>26</v>
      </c>
      <c r="E220" s="590"/>
      <c r="F220" s="342"/>
      <c r="G220" s="308">
        <f t="shared" ref="G220" si="9">E220*D220</f>
        <v>0</v>
      </c>
    </row>
    <row r="221" spans="1:7" s="395" customFormat="1">
      <c r="A221" s="296"/>
      <c r="B221" s="343"/>
      <c r="C221" s="341"/>
      <c r="D221" s="361" t="s">
        <v>745</v>
      </c>
      <c r="E221" s="342"/>
      <c r="F221" s="342"/>
      <c r="G221" s="342"/>
    </row>
    <row r="222" spans="1:7" s="395" customFormat="1" ht="45">
      <c r="A222" s="296">
        <v>7</v>
      </c>
      <c r="B222" s="396" t="s">
        <v>817</v>
      </c>
      <c r="C222" s="341"/>
      <c r="D222" s="361" t="s">
        <v>745</v>
      </c>
      <c r="E222" s="342"/>
      <c r="F222" s="342"/>
      <c r="G222" s="342"/>
    </row>
    <row r="223" spans="1:7" s="395" customFormat="1">
      <c r="A223" s="296"/>
      <c r="B223" s="343" t="s">
        <v>815</v>
      </c>
      <c r="C223" s="341" t="s">
        <v>1</v>
      </c>
      <c r="D223" s="361">
        <v>26</v>
      </c>
      <c r="E223" s="590"/>
      <c r="F223" s="342"/>
      <c r="G223" s="308">
        <f t="shared" ref="G223" si="10">E223*D223</f>
        <v>0</v>
      </c>
    </row>
    <row r="224" spans="1:7" s="395" customFormat="1">
      <c r="A224" s="296"/>
      <c r="B224" s="343"/>
      <c r="C224" s="341"/>
      <c r="D224" s="361" t="s">
        <v>745</v>
      </c>
      <c r="E224" s="342"/>
      <c r="F224" s="342"/>
      <c r="G224" s="342"/>
    </row>
    <row r="225" spans="1:8" s="338" customFormat="1" ht="45">
      <c r="A225" s="296">
        <v>8</v>
      </c>
      <c r="B225" s="363" t="s">
        <v>818</v>
      </c>
      <c r="C225" s="393" t="s">
        <v>1</v>
      </c>
      <c r="D225" s="303">
        <v>26</v>
      </c>
      <c r="E225" s="583"/>
      <c r="F225" s="334"/>
      <c r="G225" s="308">
        <f t="shared" ref="G225" si="11">E225*D225</f>
        <v>0</v>
      </c>
    </row>
    <row r="226" spans="1:8" s="338" customFormat="1">
      <c r="A226" s="296"/>
      <c r="C226" s="366"/>
      <c r="D226" s="397"/>
    </row>
    <row r="227" spans="1:8" s="337" customFormat="1" ht="60">
      <c r="A227" s="296">
        <v>9</v>
      </c>
      <c r="B227" s="333" t="s">
        <v>819</v>
      </c>
      <c r="C227" s="334"/>
      <c r="D227" s="334" t="s">
        <v>745</v>
      </c>
      <c r="E227" s="335"/>
      <c r="F227" s="334"/>
      <c r="G227" s="336"/>
    </row>
    <row r="228" spans="1:8" s="337" customFormat="1">
      <c r="A228" s="296"/>
      <c r="B228" s="333"/>
      <c r="C228" s="334" t="s">
        <v>1</v>
      </c>
      <c r="D228" s="334">
        <v>10</v>
      </c>
      <c r="E228" s="583"/>
      <c r="F228" s="334"/>
      <c r="G228" s="308">
        <f t="shared" ref="G228" si="12">E228*D228</f>
        <v>0</v>
      </c>
    </row>
    <row r="229" spans="1:8" s="337" customFormat="1">
      <c r="A229" s="296"/>
      <c r="B229" s="333"/>
      <c r="C229" s="334"/>
      <c r="D229" s="334" t="s">
        <v>745</v>
      </c>
      <c r="E229" s="335"/>
      <c r="F229" s="334"/>
      <c r="G229" s="336"/>
    </row>
    <row r="230" spans="1:8" s="337" customFormat="1" ht="90">
      <c r="A230" s="296">
        <v>10</v>
      </c>
      <c r="B230" s="333" t="s">
        <v>820</v>
      </c>
      <c r="C230" s="338"/>
      <c r="D230" s="334" t="s">
        <v>745</v>
      </c>
      <c r="E230" s="339"/>
      <c r="F230" s="338"/>
      <c r="G230" s="340"/>
    </row>
    <row r="231" spans="1:8" s="337" customFormat="1">
      <c r="A231" s="296"/>
      <c r="B231" s="333"/>
      <c r="C231" s="334" t="s">
        <v>9</v>
      </c>
      <c r="D231" s="334">
        <v>1</v>
      </c>
      <c r="E231" s="583"/>
      <c r="F231" s="334"/>
      <c r="G231" s="308">
        <f t="shared" ref="G231" si="13">E231*D231</f>
        <v>0</v>
      </c>
    </row>
    <row r="232" spans="1:8" s="337" customFormat="1">
      <c r="A232" s="296"/>
      <c r="B232" s="333"/>
      <c r="C232" s="334"/>
      <c r="D232" s="334" t="s">
        <v>745</v>
      </c>
      <c r="E232" s="304"/>
      <c r="F232" s="334"/>
      <c r="G232" s="305"/>
    </row>
    <row r="233" spans="1:8" s="337" customFormat="1">
      <c r="A233" s="296">
        <v>11</v>
      </c>
      <c r="B233" s="333" t="s">
        <v>821</v>
      </c>
      <c r="C233" s="338"/>
      <c r="D233" s="334" t="s">
        <v>745</v>
      </c>
      <c r="E233" s="339"/>
      <c r="F233" s="338"/>
      <c r="G233" s="340"/>
    </row>
    <row r="234" spans="1:8" s="337" customFormat="1">
      <c r="A234" s="296"/>
      <c r="B234" s="396"/>
      <c r="C234" s="334" t="s">
        <v>9</v>
      </c>
      <c r="D234" s="334">
        <v>1</v>
      </c>
      <c r="E234" s="583"/>
      <c r="F234" s="334"/>
      <c r="G234" s="308">
        <f t="shared" ref="G234" si="14">E234*D234</f>
        <v>0</v>
      </c>
    </row>
    <row r="235" spans="1:8" s="337" customFormat="1">
      <c r="A235" s="296"/>
      <c r="B235" s="396"/>
      <c r="C235" s="343"/>
      <c r="D235" s="334" t="s">
        <v>745</v>
      </c>
      <c r="E235" s="398"/>
      <c r="F235" s="343"/>
      <c r="G235" s="305"/>
    </row>
    <row r="236" spans="1:8" s="332" customFormat="1">
      <c r="A236" s="296" t="s">
        <v>804</v>
      </c>
      <c r="B236" s="399" t="s">
        <v>750</v>
      </c>
      <c r="C236" s="400"/>
      <c r="D236" s="401"/>
      <c r="E236" s="400"/>
      <c r="F236" s="400"/>
      <c r="G236" s="402">
        <f>SUM(G192:G235)</f>
        <v>0</v>
      </c>
    </row>
    <row r="237" spans="1:8">
      <c r="B237" s="353"/>
      <c r="C237" s="344"/>
      <c r="D237" s="344"/>
      <c r="E237" s="345"/>
      <c r="F237" s="344"/>
      <c r="G237" s="324"/>
    </row>
    <row r="238" spans="1:8" s="405" customFormat="1">
      <c r="A238" s="296"/>
      <c r="B238" s="338"/>
      <c r="C238" s="358"/>
      <c r="D238" s="341"/>
      <c r="E238" s="403"/>
      <c r="F238" s="403"/>
      <c r="G238" s="403"/>
      <c r="H238" s="404"/>
    </row>
    <row r="239" spans="1:8" s="392" customFormat="1">
      <c r="A239" s="291" t="s">
        <v>822</v>
      </c>
      <c r="B239" s="391" t="s">
        <v>823</v>
      </c>
      <c r="C239" s="355"/>
      <c r="D239" s="355"/>
      <c r="E239" s="355"/>
      <c r="F239" s="355"/>
      <c r="G239" s="356"/>
    </row>
    <row r="240" spans="1:8" s="337" customFormat="1">
      <c r="A240" s="296"/>
      <c r="B240" s="406"/>
      <c r="C240" s="358"/>
      <c r="D240" s="358"/>
      <c r="E240" s="358"/>
      <c r="F240" s="358"/>
      <c r="G240" s="359"/>
    </row>
    <row r="241" spans="1:7" s="332" customFormat="1">
      <c r="A241" s="296"/>
      <c r="B241" s="407" t="s">
        <v>425</v>
      </c>
      <c r="C241" s="330"/>
      <c r="D241" s="330"/>
      <c r="E241" s="330"/>
      <c r="F241" s="330"/>
      <c r="G241" s="331"/>
    </row>
    <row r="242" spans="1:7" s="332" customFormat="1" ht="66" customHeight="1">
      <c r="A242" s="296"/>
      <c r="B242" s="408" t="s">
        <v>426</v>
      </c>
      <c r="C242" s="330"/>
      <c r="D242" s="330"/>
      <c r="E242" s="330"/>
      <c r="F242" s="330"/>
      <c r="G242" s="331"/>
    </row>
    <row r="243" spans="1:7" s="332" customFormat="1" ht="45">
      <c r="A243" s="296"/>
      <c r="B243" s="408" t="s">
        <v>427</v>
      </c>
      <c r="C243" s="330"/>
      <c r="D243" s="330"/>
      <c r="E243" s="330"/>
      <c r="F243" s="330"/>
      <c r="G243" s="331"/>
    </row>
    <row r="244" spans="1:7" s="332" customFormat="1" ht="30">
      <c r="A244" s="296"/>
      <c r="B244" s="408" t="s">
        <v>428</v>
      </c>
      <c r="C244" s="330"/>
      <c r="D244" s="330"/>
      <c r="E244" s="330"/>
      <c r="F244" s="330"/>
      <c r="G244" s="331"/>
    </row>
    <row r="245" spans="1:7" s="332" customFormat="1" ht="45">
      <c r="A245" s="296"/>
      <c r="B245" s="409" t="s">
        <v>429</v>
      </c>
      <c r="C245" s="330"/>
      <c r="D245" s="330"/>
      <c r="E245" s="330"/>
      <c r="F245" s="330"/>
      <c r="G245" s="331"/>
    </row>
    <row r="246" spans="1:7" s="332" customFormat="1">
      <c r="A246" s="296"/>
      <c r="B246" s="329"/>
      <c r="C246" s="358"/>
      <c r="D246" s="330"/>
      <c r="E246" s="330"/>
      <c r="F246" s="330"/>
      <c r="G246" s="331"/>
    </row>
    <row r="247" spans="1:7" s="337" customFormat="1" ht="45">
      <c r="A247" s="296">
        <v>1</v>
      </c>
      <c r="B247" s="410" t="s">
        <v>430</v>
      </c>
      <c r="C247" s="338"/>
      <c r="D247" s="334" t="s">
        <v>745</v>
      </c>
      <c r="E247" s="339"/>
      <c r="F247" s="338"/>
      <c r="G247" s="340"/>
    </row>
    <row r="248" spans="1:7" s="337" customFormat="1" ht="45">
      <c r="A248" s="296"/>
      <c r="B248" s="410" t="s">
        <v>431</v>
      </c>
      <c r="C248" s="338"/>
      <c r="D248" s="334"/>
      <c r="E248" s="339"/>
      <c r="F248" s="338"/>
      <c r="G248" s="340"/>
    </row>
    <row r="249" spans="1:7" s="337" customFormat="1" ht="45">
      <c r="A249" s="296"/>
      <c r="B249" s="409" t="s">
        <v>432</v>
      </c>
      <c r="C249" s="338"/>
      <c r="D249" s="334"/>
      <c r="E249" s="339"/>
      <c r="F249" s="338"/>
      <c r="G249" s="340"/>
    </row>
    <row r="250" spans="1:7" s="337" customFormat="1" ht="30">
      <c r="A250" s="296"/>
      <c r="B250" s="409" t="s">
        <v>433</v>
      </c>
      <c r="C250" s="338"/>
      <c r="D250" s="334"/>
      <c r="E250" s="339"/>
      <c r="F250" s="338"/>
      <c r="G250" s="340"/>
    </row>
    <row r="251" spans="1:7" s="337" customFormat="1">
      <c r="A251" s="296"/>
      <c r="B251" s="411"/>
      <c r="C251" s="334" t="s">
        <v>9</v>
      </c>
      <c r="D251" s="334">
        <v>1</v>
      </c>
      <c r="E251" s="583"/>
      <c r="F251" s="334"/>
      <c r="G251" s="308">
        <f>E251*D251</f>
        <v>0</v>
      </c>
    </row>
    <row r="252" spans="1:7" s="337" customFormat="1">
      <c r="A252" s="296"/>
      <c r="B252" s="333"/>
      <c r="C252" s="334"/>
      <c r="D252" s="334" t="s">
        <v>745</v>
      </c>
      <c r="E252" s="335"/>
      <c r="F252" s="334"/>
      <c r="G252" s="336"/>
    </row>
    <row r="253" spans="1:7" s="337" customFormat="1">
      <c r="A253" s="296">
        <v>2</v>
      </c>
      <c r="B253" s="412" t="s">
        <v>824</v>
      </c>
      <c r="C253" s="334"/>
      <c r="D253" s="334" t="s">
        <v>745</v>
      </c>
      <c r="E253" s="335"/>
      <c r="F253" s="334"/>
      <c r="G253" s="336"/>
    </row>
    <row r="254" spans="1:7" s="337" customFormat="1">
      <c r="A254" s="296"/>
      <c r="B254" s="412" t="s">
        <v>825</v>
      </c>
      <c r="C254" s="334"/>
      <c r="D254" s="334"/>
      <c r="E254" s="335"/>
      <c r="F254" s="334"/>
      <c r="G254" s="336"/>
    </row>
    <row r="255" spans="1:7" s="337" customFormat="1">
      <c r="A255" s="296"/>
      <c r="B255" s="412" t="s">
        <v>826</v>
      </c>
      <c r="C255" s="334"/>
      <c r="D255" s="334"/>
      <c r="E255" s="335"/>
      <c r="F255" s="334"/>
      <c r="G255" s="336"/>
    </row>
    <row r="256" spans="1:7" s="337" customFormat="1">
      <c r="A256" s="296"/>
      <c r="B256" s="412" t="s">
        <v>827</v>
      </c>
      <c r="C256" s="334"/>
      <c r="D256" s="334"/>
      <c r="E256" s="335"/>
      <c r="F256" s="334"/>
      <c r="G256" s="336"/>
    </row>
    <row r="257" spans="1:7" s="337" customFormat="1">
      <c r="A257" s="296"/>
      <c r="B257" s="412" t="s">
        <v>828</v>
      </c>
      <c r="C257" s="334"/>
      <c r="D257" s="334"/>
      <c r="E257" s="335"/>
      <c r="F257" s="334"/>
      <c r="G257" s="336"/>
    </row>
    <row r="258" spans="1:7" s="337" customFormat="1">
      <c r="A258" s="296"/>
      <c r="B258" s="408"/>
      <c r="C258" s="334" t="s">
        <v>9</v>
      </c>
      <c r="D258" s="334">
        <v>1</v>
      </c>
      <c r="E258" s="583"/>
      <c r="F258" s="334"/>
      <c r="G258" s="308">
        <f>E258*D258</f>
        <v>0</v>
      </c>
    </row>
    <row r="259" spans="1:7" s="337" customFormat="1">
      <c r="A259" s="296"/>
      <c r="B259" s="333"/>
      <c r="C259" s="334"/>
      <c r="D259" s="334" t="s">
        <v>745</v>
      </c>
      <c r="E259" s="335"/>
      <c r="F259" s="334"/>
      <c r="G259" s="336"/>
    </row>
    <row r="260" spans="1:7" s="337" customFormat="1" ht="38.25">
      <c r="A260" s="296">
        <v>3</v>
      </c>
      <c r="B260" s="412" t="s">
        <v>829</v>
      </c>
      <c r="C260" s="334"/>
      <c r="D260" s="334" t="s">
        <v>745</v>
      </c>
      <c r="E260" s="335"/>
      <c r="F260" s="334"/>
      <c r="G260" s="336"/>
    </row>
    <row r="261" spans="1:7" s="337" customFormat="1">
      <c r="A261" s="296"/>
      <c r="B261" s="412" t="s">
        <v>830</v>
      </c>
      <c r="C261" s="334" t="s">
        <v>12</v>
      </c>
      <c r="D261" s="334">
        <v>35</v>
      </c>
      <c r="E261" s="583"/>
      <c r="F261" s="334"/>
      <c r="G261" s="308">
        <f>E261*D261</f>
        <v>0</v>
      </c>
    </row>
    <row r="262" spans="1:7" s="337" customFormat="1">
      <c r="A262" s="296"/>
      <c r="B262" s="333"/>
      <c r="C262" s="334"/>
      <c r="D262" s="334" t="s">
        <v>745</v>
      </c>
      <c r="E262" s="335"/>
      <c r="F262" s="334"/>
      <c r="G262" s="336"/>
    </row>
    <row r="263" spans="1:7" s="337" customFormat="1" ht="30">
      <c r="A263" s="296">
        <v>4</v>
      </c>
      <c r="B263" s="413" t="s">
        <v>831</v>
      </c>
      <c r="C263" s="334"/>
      <c r="D263" s="334" t="s">
        <v>745</v>
      </c>
      <c r="E263" s="335"/>
      <c r="F263" s="334"/>
      <c r="G263" s="336"/>
    </row>
    <row r="264" spans="1:7" s="337" customFormat="1">
      <c r="A264" s="296"/>
      <c r="B264" s="414"/>
      <c r="C264" s="334" t="s">
        <v>147</v>
      </c>
      <c r="D264" s="334">
        <v>50</v>
      </c>
      <c r="E264" s="583"/>
      <c r="F264" s="334"/>
      <c r="G264" s="308">
        <f>E264*D264</f>
        <v>0</v>
      </c>
    </row>
    <row r="265" spans="1:7" s="337" customFormat="1">
      <c r="A265" s="296"/>
      <c r="B265" s="414"/>
      <c r="C265" s="334"/>
      <c r="D265" s="346"/>
      <c r="E265" s="314"/>
      <c r="F265" s="346"/>
      <c r="G265" s="305"/>
    </row>
    <row r="266" spans="1:7" s="337" customFormat="1">
      <c r="A266" s="296"/>
      <c r="B266" s="396"/>
      <c r="C266" s="343"/>
      <c r="D266" s="334" t="s">
        <v>745</v>
      </c>
      <c r="E266" s="398"/>
      <c r="F266" s="343"/>
      <c r="G266" s="305"/>
    </row>
    <row r="267" spans="1:7" s="332" customFormat="1">
      <c r="A267" s="296"/>
      <c r="B267" s="348"/>
      <c r="C267" s="348"/>
      <c r="D267" s="415"/>
      <c r="E267" s="349"/>
      <c r="F267" s="348"/>
      <c r="G267" s="315"/>
    </row>
    <row r="268" spans="1:7" s="332" customFormat="1">
      <c r="A268" s="296" t="s">
        <v>822</v>
      </c>
      <c r="B268" s="416" t="s">
        <v>750</v>
      </c>
      <c r="C268" s="350"/>
      <c r="D268" s="417" t="s">
        <v>745</v>
      </c>
      <c r="E268" s="350"/>
      <c r="F268" s="350"/>
      <c r="G268" s="418">
        <f>SUM(G249:G266)</f>
        <v>0</v>
      </c>
    </row>
    <row r="269" spans="1:7">
      <c r="B269" s="353"/>
      <c r="C269" s="344"/>
      <c r="D269" s="344"/>
      <c r="E269" s="345"/>
      <c r="F269" s="344"/>
      <c r="G269" s="324"/>
    </row>
    <row r="270" spans="1:7">
      <c r="B270" s="353"/>
      <c r="C270" s="344"/>
      <c r="D270" s="344"/>
      <c r="E270" s="345"/>
      <c r="F270" s="344"/>
      <c r="G270" s="324"/>
    </row>
    <row r="271" spans="1:7">
      <c r="B271" s="353"/>
      <c r="C271" s="344"/>
      <c r="D271" s="344"/>
      <c r="E271" s="345"/>
      <c r="F271" s="344"/>
      <c r="G271" s="324"/>
    </row>
    <row r="272" spans="1:7" ht="15.75">
      <c r="B272" s="531" t="s">
        <v>883</v>
      </c>
      <c r="C272" s="344"/>
      <c r="D272" s="344"/>
      <c r="E272" s="345"/>
      <c r="F272" s="344"/>
      <c r="G272" s="324"/>
    </row>
    <row r="273" spans="1:7" s="392" customFormat="1" ht="15.75">
      <c r="A273" s="291"/>
      <c r="B273" s="531" t="s">
        <v>884</v>
      </c>
      <c r="C273" s="355"/>
      <c r="D273" s="355"/>
      <c r="E273" s="355"/>
      <c r="F273" s="355"/>
      <c r="G273" s="356"/>
    </row>
    <row r="274" spans="1:7">
      <c r="B274" s="353"/>
      <c r="C274" s="344"/>
      <c r="D274" s="344"/>
      <c r="E274" s="345"/>
      <c r="F274" s="344"/>
      <c r="G274" s="324"/>
    </row>
    <row r="275" spans="1:7" s="332" customFormat="1">
      <c r="A275" s="296" t="s">
        <v>742</v>
      </c>
      <c r="B275" s="399" t="str">
        <f>B22</f>
        <v>Nemjereni dio plinske instalacije</v>
      </c>
      <c r="C275" s="400"/>
      <c r="D275" s="417"/>
      <c r="E275" s="400"/>
      <c r="F275" s="400"/>
      <c r="G275" s="402">
        <f>G37</f>
        <v>0</v>
      </c>
    </row>
    <row r="276" spans="1:7" s="332" customFormat="1">
      <c r="A276" s="296" t="s">
        <v>751</v>
      </c>
      <c r="B276" s="399" t="str">
        <f>B39</f>
        <v>Mjereni dio plinske instalacije</v>
      </c>
      <c r="C276" s="400"/>
      <c r="D276" s="417"/>
      <c r="E276" s="400"/>
      <c r="F276" s="400"/>
      <c r="G276" s="402">
        <f>G61</f>
        <v>0</v>
      </c>
    </row>
    <row r="277" spans="1:7" s="332" customFormat="1">
      <c r="A277" s="296" t="s">
        <v>760</v>
      </c>
      <c r="B277" s="399" t="str">
        <f>B63</f>
        <v>Izvor topline i solarni sustav za PTV</v>
      </c>
      <c r="C277" s="400"/>
      <c r="D277" s="417"/>
      <c r="E277" s="400"/>
      <c r="F277" s="400"/>
      <c r="G277" s="402">
        <f>G185</f>
        <v>0</v>
      </c>
    </row>
    <row r="278" spans="1:7" s="332" customFormat="1">
      <c r="A278" s="296" t="s">
        <v>804</v>
      </c>
      <c r="B278" s="399" t="str">
        <f>B188</f>
        <v>Radijatorsko grijanje</v>
      </c>
      <c r="C278" s="400"/>
      <c r="D278" s="417"/>
      <c r="E278" s="400"/>
      <c r="F278" s="400"/>
      <c r="G278" s="402">
        <f>G236</f>
        <v>0</v>
      </c>
    </row>
    <row r="279" spans="1:7" s="332" customFormat="1">
      <c r="A279" s="296" t="s">
        <v>822</v>
      </c>
      <c r="B279" s="399" t="str">
        <f>B239</f>
        <v>Demontažni radovi</v>
      </c>
      <c r="C279" s="400"/>
      <c r="D279" s="417"/>
      <c r="E279" s="400"/>
      <c r="F279" s="400"/>
      <c r="G279" s="402">
        <f>G268</f>
        <v>0</v>
      </c>
    </row>
    <row r="280" spans="1:7" s="332" customFormat="1">
      <c r="A280" s="296"/>
      <c r="B280" s="419"/>
      <c r="C280" s="303"/>
      <c r="D280" s="303"/>
      <c r="E280" s="400"/>
      <c r="F280" s="400"/>
      <c r="G280" s="303"/>
    </row>
    <row r="281" spans="1:7" s="332" customFormat="1">
      <c r="A281" s="296"/>
      <c r="B281" s="399" t="s">
        <v>750</v>
      </c>
      <c r="C281" s="400"/>
      <c r="D281" s="417"/>
      <c r="E281" s="400"/>
      <c r="F281" s="400"/>
      <c r="G281" s="402">
        <f>SUM(G275:G279)</f>
        <v>0</v>
      </c>
    </row>
    <row r="282" spans="1:7" s="332" customFormat="1">
      <c r="A282" s="296"/>
      <c r="B282" s="399" t="s">
        <v>19</v>
      </c>
      <c r="C282" s="400"/>
      <c r="D282" s="417"/>
      <c r="E282" s="400"/>
      <c r="F282" s="400"/>
      <c r="G282" s="402">
        <f>G281*0.25</f>
        <v>0</v>
      </c>
    </row>
    <row r="283" spans="1:7" s="332" customFormat="1">
      <c r="A283" s="296"/>
      <c r="B283" s="399" t="s">
        <v>832</v>
      </c>
      <c r="C283" s="400"/>
      <c r="D283" s="417"/>
      <c r="E283" s="400"/>
      <c r="F283" s="400"/>
      <c r="G283" s="402">
        <f>SUM(G281:G282)</f>
        <v>0</v>
      </c>
    </row>
    <row r="284" spans="1:7">
      <c r="B284" s="353"/>
      <c r="C284" s="344"/>
      <c r="D284" s="344"/>
      <c r="E284" s="345"/>
      <c r="F284" s="344"/>
      <c r="G284" s="324"/>
    </row>
    <row r="285" spans="1:7">
      <c r="B285" s="353"/>
      <c r="C285" s="344"/>
      <c r="D285" s="344"/>
      <c r="E285" s="345"/>
      <c r="F285" s="344"/>
      <c r="G285" s="324"/>
    </row>
    <row r="286" spans="1:7">
      <c r="B286" s="353"/>
      <c r="C286" s="344"/>
      <c r="D286" s="344"/>
      <c r="E286" s="345"/>
      <c r="F286" s="344"/>
      <c r="G286" s="324"/>
    </row>
    <row r="287" spans="1:7">
      <c r="B287" s="353"/>
      <c r="C287" s="344"/>
      <c r="D287" s="344"/>
      <c r="E287" s="345"/>
      <c r="F287" s="344"/>
      <c r="G287" s="324"/>
    </row>
    <row r="288" spans="1:7">
      <c r="B288" s="353"/>
      <c r="C288" s="344"/>
      <c r="D288" s="344"/>
      <c r="E288" s="345"/>
      <c r="F288" s="344"/>
      <c r="G288" s="324"/>
    </row>
    <row r="289" spans="2:7">
      <c r="B289" s="353"/>
      <c r="C289" s="344"/>
      <c r="D289" s="344"/>
      <c r="E289" s="345"/>
      <c r="F289" s="344"/>
      <c r="G289" s="324"/>
    </row>
    <row r="290" spans="2:7">
      <c r="B290" s="353"/>
      <c r="C290" s="344"/>
      <c r="D290" s="344"/>
      <c r="E290" s="345"/>
      <c r="F290" s="344"/>
      <c r="G290" s="324"/>
    </row>
    <row r="291" spans="2:7">
      <c r="B291" s="353"/>
      <c r="C291" s="344"/>
      <c r="D291" s="344"/>
      <c r="E291" s="345"/>
      <c r="F291" s="344"/>
      <c r="G291" s="324"/>
    </row>
    <row r="292" spans="2:7">
      <c r="B292" s="353"/>
      <c r="C292" s="344"/>
      <c r="D292" s="344"/>
      <c r="E292" s="345"/>
      <c r="F292" s="344"/>
      <c r="G292" s="324"/>
    </row>
    <row r="293" spans="2:7">
      <c r="B293" s="353"/>
      <c r="C293" s="344"/>
      <c r="D293" s="344"/>
      <c r="E293" s="345"/>
      <c r="F293" s="344"/>
      <c r="G293" s="324"/>
    </row>
    <row r="294" spans="2:7">
      <c r="B294" s="353"/>
      <c r="C294" s="344"/>
      <c r="D294" s="344"/>
      <c r="E294" s="345"/>
      <c r="F294" s="344"/>
      <c r="G294" s="324"/>
    </row>
    <row r="295" spans="2:7">
      <c r="B295" s="353"/>
      <c r="C295" s="344"/>
      <c r="D295" s="344"/>
      <c r="E295" s="345"/>
      <c r="F295" s="344"/>
      <c r="G295" s="324"/>
    </row>
    <row r="296" spans="2:7">
      <c r="B296" s="353"/>
      <c r="C296" s="344"/>
      <c r="D296" s="344"/>
      <c r="E296" s="345"/>
      <c r="F296" s="344"/>
      <c r="G296" s="324"/>
    </row>
    <row r="297" spans="2:7">
      <c r="B297" s="353"/>
      <c r="C297" s="344"/>
      <c r="D297" s="344"/>
      <c r="E297" s="345"/>
      <c r="F297" s="344"/>
      <c r="G297" s="324"/>
    </row>
    <row r="298" spans="2:7">
      <c r="B298" s="353"/>
      <c r="C298" s="344"/>
      <c r="D298" s="344"/>
      <c r="E298" s="345"/>
      <c r="F298" s="344"/>
      <c r="G298" s="324"/>
    </row>
    <row r="299" spans="2:7">
      <c r="B299" s="353"/>
      <c r="C299" s="344"/>
      <c r="D299" s="344"/>
      <c r="E299" s="345"/>
      <c r="F299" s="344"/>
      <c r="G299" s="324"/>
    </row>
    <row r="300" spans="2:7">
      <c r="B300" s="353"/>
      <c r="C300" s="344"/>
      <c r="D300" s="344"/>
      <c r="E300" s="345"/>
      <c r="F300" s="344"/>
      <c r="G300" s="324"/>
    </row>
    <row r="301" spans="2:7">
      <c r="B301" s="353"/>
      <c r="C301" s="344"/>
      <c r="D301" s="344"/>
      <c r="E301" s="345"/>
      <c r="F301" s="344"/>
      <c r="G301" s="324"/>
    </row>
    <row r="302" spans="2:7">
      <c r="B302" s="353"/>
      <c r="C302" s="344"/>
      <c r="D302" s="344"/>
      <c r="E302" s="345"/>
      <c r="F302" s="344"/>
      <c r="G302" s="324"/>
    </row>
    <row r="303" spans="2:7">
      <c r="B303" s="353"/>
      <c r="C303" s="344"/>
      <c r="D303" s="344"/>
      <c r="E303" s="345"/>
      <c r="F303" s="344"/>
      <c r="G303" s="324"/>
    </row>
    <row r="304" spans="2:7">
      <c r="B304" s="353"/>
      <c r="C304" s="344"/>
      <c r="D304" s="344"/>
      <c r="E304" s="345"/>
      <c r="F304" s="344"/>
      <c r="G304" s="324"/>
    </row>
    <row r="305" spans="2:7">
      <c r="B305" s="353"/>
      <c r="C305" s="344"/>
      <c r="D305" s="344"/>
      <c r="E305" s="345"/>
      <c r="F305" s="344"/>
      <c r="G305" s="324"/>
    </row>
    <row r="306" spans="2:7">
      <c r="B306" s="353"/>
      <c r="C306" s="344"/>
      <c r="D306" s="344"/>
      <c r="E306" s="345"/>
      <c r="F306" s="344"/>
      <c r="G306" s="324"/>
    </row>
    <row r="307" spans="2:7">
      <c r="B307" s="353"/>
      <c r="C307" s="344"/>
      <c r="D307" s="344"/>
      <c r="E307" s="345"/>
      <c r="F307" s="344"/>
      <c r="G307" s="324"/>
    </row>
    <row r="308" spans="2:7">
      <c r="B308" s="353"/>
      <c r="C308" s="344"/>
      <c r="D308" s="344"/>
      <c r="E308" s="345"/>
      <c r="F308" s="344"/>
      <c r="G308" s="324"/>
    </row>
    <row r="309" spans="2:7">
      <c r="B309" s="353"/>
      <c r="C309" s="344"/>
      <c r="D309" s="344"/>
      <c r="E309" s="345"/>
      <c r="F309" s="344"/>
      <c r="G309" s="324"/>
    </row>
    <row r="310" spans="2:7">
      <c r="B310" s="353"/>
      <c r="C310" s="344"/>
      <c r="D310" s="344"/>
      <c r="E310" s="345"/>
      <c r="F310" s="344"/>
      <c r="G310" s="324"/>
    </row>
    <row r="311" spans="2:7">
      <c r="B311" s="353"/>
      <c r="C311" s="344"/>
      <c r="D311" s="344"/>
      <c r="E311" s="345"/>
      <c r="F311" s="344"/>
      <c r="G311" s="324"/>
    </row>
    <row r="312" spans="2:7">
      <c r="B312" s="353"/>
      <c r="C312" s="344"/>
      <c r="D312" s="344"/>
      <c r="E312" s="345"/>
      <c r="F312" s="344"/>
      <c r="G312" s="324"/>
    </row>
    <row r="313" spans="2:7">
      <c r="B313" s="353"/>
      <c r="C313" s="344"/>
      <c r="D313" s="344"/>
      <c r="E313" s="345"/>
      <c r="F313" s="344"/>
      <c r="G313" s="324"/>
    </row>
    <row r="314" spans="2:7">
      <c r="B314" s="353"/>
      <c r="C314" s="344"/>
      <c r="D314" s="344"/>
      <c r="E314" s="345"/>
      <c r="F314" s="344"/>
      <c r="G314" s="324"/>
    </row>
    <row r="315" spans="2:7">
      <c r="B315" s="353"/>
      <c r="C315" s="344"/>
      <c r="D315" s="344"/>
      <c r="E315" s="345"/>
      <c r="F315" s="344"/>
      <c r="G315" s="324"/>
    </row>
    <row r="316" spans="2:7">
      <c r="B316" s="353"/>
      <c r="C316" s="344"/>
      <c r="D316" s="344"/>
      <c r="E316" s="345"/>
      <c r="F316" s="344"/>
      <c r="G316" s="324"/>
    </row>
    <row r="317" spans="2:7">
      <c r="B317" s="353"/>
      <c r="C317" s="344"/>
      <c r="D317" s="344"/>
      <c r="E317" s="345"/>
      <c r="F317" s="344"/>
      <c r="G317" s="324"/>
    </row>
    <row r="318" spans="2:7">
      <c r="B318" s="353"/>
      <c r="C318" s="344"/>
      <c r="D318" s="344"/>
      <c r="E318" s="345"/>
      <c r="F318" s="344"/>
      <c r="G318" s="324"/>
    </row>
    <row r="319" spans="2:7">
      <c r="B319" s="353"/>
      <c r="C319" s="344"/>
      <c r="D319" s="344"/>
      <c r="E319" s="345"/>
      <c r="F319" s="344"/>
      <c r="G319" s="324"/>
    </row>
    <row r="320" spans="2:7">
      <c r="B320" s="353"/>
      <c r="C320" s="344"/>
      <c r="D320" s="344"/>
      <c r="E320" s="345"/>
      <c r="F320" s="344"/>
      <c r="G320" s="324"/>
    </row>
    <row r="321" spans="2:7">
      <c r="B321" s="353"/>
      <c r="C321" s="344"/>
      <c r="D321" s="344"/>
      <c r="E321" s="345"/>
      <c r="F321" s="344"/>
      <c r="G321" s="324"/>
    </row>
    <row r="322" spans="2:7">
      <c r="B322" s="353"/>
      <c r="C322" s="344"/>
      <c r="D322" s="344"/>
      <c r="E322" s="345"/>
      <c r="F322" s="344"/>
      <c r="G322" s="324"/>
    </row>
    <row r="323" spans="2:7">
      <c r="B323" s="353"/>
      <c r="C323" s="344"/>
      <c r="D323" s="344"/>
      <c r="E323" s="345"/>
      <c r="F323" s="344"/>
      <c r="G323" s="324"/>
    </row>
    <row r="324" spans="2:7">
      <c r="B324" s="353"/>
      <c r="C324" s="344"/>
      <c r="D324" s="344"/>
      <c r="E324" s="345"/>
      <c r="F324" s="344"/>
      <c r="G324" s="324"/>
    </row>
    <row r="325" spans="2:7">
      <c r="B325" s="353"/>
      <c r="C325" s="344"/>
      <c r="D325" s="344"/>
      <c r="E325" s="345"/>
      <c r="F325" s="344"/>
      <c r="G325" s="324"/>
    </row>
    <row r="326" spans="2:7">
      <c r="B326" s="353"/>
      <c r="C326" s="344"/>
      <c r="D326" s="344"/>
      <c r="E326" s="345"/>
      <c r="F326" s="344"/>
      <c r="G326" s="324"/>
    </row>
    <row r="327" spans="2:7">
      <c r="B327" s="353"/>
      <c r="C327" s="344"/>
      <c r="D327" s="344"/>
      <c r="E327" s="345"/>
      <c r="F327" s="344"/>
      <c r="G327" s="324"/>
    </row>
    <row r="328" spans="2:7">
      <c r="B328" s="353"/>
      <c r="C328" s="344"/>
      <c r="D328" s="344"/>
      <c r="E328" s="345"/>
      <c r="F328" s="344"/>
      <c r="G328" s="324"/>
    </row>
    <row r="329" spans="2:7">
      <c r="B329" s="353"/>
      <c r="C329" s="344"/>
      <c r="D329" s="344"/>
      <c r="E329" s="345"/>
      <c r="F329" s="344"/>
      <c r="G329" s="324"/>
    </row>
    <row r="330" spans="2:7">
      <c r="B330" s="353"/>
      <c r="C330" s="344"/>
      <c r="D330" s="344"/>
      <c r="E330" s="345"/>
      <c r="F330" s="344"/>
      <c r="G330" s="324"/>
    </row>
    <row r="331" spans="2:7">
      <c r="B331" s="353"/>
      <c r="C331" s="344"/>
      <c r="D331" s="344"/>
      <c r="E331" s="345"/>
      <c r="F331" s="344"/>
      <c r="G331" s="324"/>
    </row>
    <row r="332" spans="2:7">
      <c r="B332" s="353"/>
      <c r="C332" s="344"/>
      <c r="D332" s="344"/>
      <c r="E332" s="345"/>
      <c r="F332" s="344"/>
      <c r="G332" s="324"/>
    </row>
    <row r="333" spans="2:7">
      <c r="B333" s="353"/>
      <c r="C333" s="344"/>
      <c r="D333" s="344"/>
      <c r="E333" s="345"/>
      <c r="F333" s="344"/>
      <c r="G333" s="324"/>
    </row>
    <row r="334" spans="2:7">
      <c r="B334" s="353"/>
      <c r="C334" s="344"/>
      <c r="D334" s="344"/>
      <c r="E334" s="345"/>
      <c r="F334" s="344"/>
      <c r="G334" s="324"/>
    </row>
    <row r="335" spans="2:7">
      <c r="B335" s="353"/>
      <c r="C335" s="344"/>
      <c r="D335" s="344"/>
      <c r="E335" s="345"/>
      <c r="F335" s="344"/>
      <c r="G335" s="324"/>
    </row>
    <row r="336" spans="2:7">
      <c r="B336" s="353"/>
      <c r="C336" s="344"/>
      <c r="D336" s="344"/>
      <c r="E336" s="345"/>
      <c r="F336" s="344"/>
      <c r="G336" s="324"/>
    </row>
    <row r="337" spans="2:7">
      <c r="B337" s="353"/>
      <c r="C337" s="344"/>
      <c r="D337" s="344"/>
      <c r="E337" s="345"/>
      <c r="F337" s="344"/>
      <c r="G337" s="324"/>
    </row>
    <row r="338" spans="2:7">
      <c r="B338" s="353"/>
      <c r="C338" s="344"/>
      <c r="D338" s="344"/>
      <c r="E338" s="345"/>
      <c r="F338" s="344"/>
      <c r="G338" s="324"/>
    </row>
    <row r="339" spans="2:7">
      <c r="B339" s="353"/>
      <c r="C339" s="344"/>
      <c r="D339" s="344"/>
      <c r="E339" s="345"/>
      <c r="F339" s="344"/>
      <c r="G339" s="324"/>
    </row>
    <row r="340" spans="2:7">
      <c r="B340" s="353"/>
      <c r="C340" s="344"/>
      <c r="D340" s="344"/>
      <c r="E340" s="345"/>
      <c r="F340" s="344"/>
      <c r="G340" s="324"/>
    </row>
    <row r="341" spans="2:7">
      <c r="B341" s="353"/>
      <c r="C341" s="344"/>
      <c r="D341" s="344"/>
      <c r="E341" s="345"/>
      <c r="F341" s="344"/>
      <c r="G341" s="324"/>
    </row>
    <row r="342" spans="2:7">
      <c r="B342" s="353"/>
      <c r="C342" s="344"/>
      <c r="D342" s="344"/>
      <c r="E342" s="345"/>
      <c r="F342" s="344"/>
      <c r="G342" s="324"/>
    </row>
    <row r="343" spans="2:7">
      <c r="B343" s="353"/>
      <c r="C343" s="344"/>
      <c r="D343" s="344"/>
      <c r="E343" s="345"/>
      <c r="F343" s="344"/>
      <c r="G343" s="324"/>
    </row>
    <row r="344" spans="2:7">
      <c r="B344" s="353"/>
      <c r="C344" s="344"/>
      <c r="D344" s="344"/>
      <c r="E344" s="345"/>
      <c r="F344" s="344"/>
      <c r="G344" s="324"/>
    </row>
    <row r="345" spans="2:7">
      <c r="B345" s="353"/>
      <c r="C345" s="344"/>
      <c r="D345" s="344"/>
      <c r="E345" s="345"/>
      <c r="F345" s="344"/>
      <c r="G345" s="324"/>
    </row>
    <row r="346" spans="2:7">
      <c r="B346" s="353"/>
      <c r="C346" s="344"/>
      <c r="D346" s="344"/>
      <c r="E346" s="345"/>
      <c r="F346" s="344"/>
      <c r="G346" s="324"/>
    </row>
    <row r="347" spans="2:7">
      <c r="B347" s="353"/>
      <c r="C347" s="344"/>
      <c r="D347" s="344"/>
      <c r="E347" s="345"/>
      <c r="F347" s="344"/>
      <c r="G347" s="324"/>
    </row>
    <row r="348" spans="2:7">
      <c r="B348" s="353"/>
      <c r="C348" s="344"/>
      <c r="D348" s="344"/>
      <c r="E348" s="345"/>
      <c r="F348" s="344"/>
      <c r="G348" s="324"/>
    </row>
    <row r="349" spans="2:7">
      <c r="B349" s="353"/>
      <c r="C349" s="344"/>
      <c r="D349" s="344"/>
      <c r="E349" s="345"/>
      <c r="F349" s="344"/>
      <c r="G349" s="324"/>
    </row>
    <row r="350" spans="2:7">
      <c r="B350" s="353"/>
      <c r="C350" s="344"/>
      <c r="D350" s="344"/>
      <c r="E350" s="345"/>
      <c r="F350" s="344"/>
      <c r="G350" s="324"/>
    </row>
    <row r="351" spans="2:7">
      <c r="B351" s="353"/>
      <c r="C351" s="344"/>
      <c r="D351" s="344"/>
      <c r="E351" s="345"/>
      <c r="F351" s="344"/>
      <c r="G351" s="324"/>
    </row>
    <row r="352" spans="2:7">
      <c r="B352" s="353"/>
      <c r="C352" s="344"/>
      <c r="D352" s="344"/>
      <c r="E352" s="345"/>
      <c r="F352" s="344"/>
      <c r="G352" s="324"/>
    </row>
    <row r="353" spans="2:7">
      <c r="B353" s="353"/>
      <c r="C353" s="344"/>
      <c r="D353" s="344"/>
      <c r="E353" s="345"/>
      <c r="F353" s="344"/>
      <c r="G353" s="324"/>
    </row>
    <row r="354" spans="2:7">
      <c r="B354" s="353"/>
      <c r="C354" s="344"/>
      <c r="D354" s="344"/>
      <c r="E354" s="345"/>
      <c r="F354" s="344"/>
      <c r="G354" s="324"/>
    </row>
    <row r="355" spans="2:7">
      <c r="B355" s="353"/>
      <c r="C355" s="344"/>
      <c r="D355" s="344"/>
      <c r="E355" s="345"/>
      <c r="F355" s="344"/>
      <c r="G355" s="324"/>
    </row>
    <row r="356" spans="2:7">
      <c r="B356" s="353"/>
      <c r="C356" s="344"/>
      <c r="D356" s="344"/>
      <c r="E356" s="345"/>
      <c r="F356" s="344"/>
      <c r="G356" s="324"/>
    </row>
    <row r="357" spans="2:7">
      <c r="B357" s="353"/>
      <c r="C357" s="344"/>
      <c r="D357" s="344"/>
      <c r="E357" s="345"/>
      <c r="F357" s="344"/>
      <c r="G357" s="324"/>
    </row>
    <row r="358" spans="2:7">
      <c r="B358" s="353"/>
      <c r="C358" s="344"/>
      <c r="D358" s="344"/>
      <c r="E358" s="345"/>
      <c r="F358" s="344"/>
      <c r="G358" s="324"/>
    </row>
    <row r="359" spans="2:7">
      <c r="B359" s="353"/>
      <c r="C359" s="344"/>
      <c r="D359" s="344"/>
      <c r="E359" s="345"/>
      <c r="F359" s="344"/>
      <c r="G359" s="324"/>
    </row>
    <row r="360" spans="2:7">
      <c r="B360" s="353"/>
      <c r="C360" s="344"/>
      <c r="D360" s="344"/>
      <c r="E360" s="345"/>
      <c r="F360" s="344"/>
      <c r="G360" s="324"/>
    </row>
    <row r="361" spans="2:7">
      <c r="B361" s="353"/>
      <c r="C361" s="344"/>
      <c r="D361" s="344"/>
      <c r="E361" s="345"/>
      <c r="F361" s="344"/>
      <c r="G361" s="324"/>
    </row>
    <row r="362" spans="2:7">
      <c r="B362" s="353"/>
      <c r="C362" s="344"/>
      <c r="D362" s="344"/>
      <c r="E362" s="345"/>
      <c r="F362" s="344"/>
      <c r="G362" s="324"/>
    </row>
    <row r="363" spans="2:7">
      <c r="B363" s="353"/>
      <c r="C363" s="344"/>
      <c r="D363" s="344"/>
      <c r="E363" s="345"/>
      <c r="F363" s="344"/>
      <c r="G363" s="324"/>
    </row>
    <row r="364" spans="2:7">
      <c r="B364" s="353"/>
      <c r="C364" s="344"/>
      <c r="D364" s="344"/>
      <c r="E364" s="345"/>
      <c r="F364" s="344"/>
      <c r="G364" s="324"/>
    </row>
    <row r="365" spans="2:7">
      <c r="B365" s="353"/>
      <c r="C365" s="344"/>
      <c r="D365" s="344"/>
      <c r="E365" s="345"/>
      <c r="F365" s="344"/>
      <c r="G365" s="324"/>
    </row>
    <row r="366" spans="2:7">
      <c r="B366" s="353"/>
      <c r="C366" s="344"/>
      <c r="D366" s="344"/>
      <c r="E366" s="345"/>
      <c r="F366" s="344"/>
      <c r="G366" s="324"/>
    </row>
    <row r="367" spans="2:7">
      <c r="B367" s="353"/>
      <c r="C367" s="344"/>
      <c r="D367" s="344"/>
      <c r="E367" s="345"/>
      <c r="F367" s="344"/>
      <c r="G367" s="324"/>
    </row>
    <row r="368" spans="2:7">
      <c r="B368" s="353"/>
      <c r="C368" s="344"/>
      <c r="D368" s="344"/>
      <c r="E368" s="345"/>
      <c r="F368" s="344"/>
      <c r="G368" s="324"/>
    </row>
    <row r="369" spans="2:7">
      <c r="B369" s="353"/>
      <c r="C369" s="344"/>
      <c r="D369" s="344"/>
      <c r="E369" s="345"/>
      <c r="F369" s="344"/>
      <c r="G369" s="324"/>
    </row>
    <row r="370" spans="2:7">
      <c r="B370" s="353"/>
      <c r="C370" s="344"/>
      <c r="D370" s="344"/>
      <c r="E370" s="345"/>
      <c r="F370" s="344"/>
      <c r="G370" s="324"/>
    </row>
    <row r="371" spans="2:7">
      <c r="B371" s="353"/>
      <c r="C371" s="344"/>
      <c r="D371" s="344"/>
      <c r="E371" s="345"/>
      <c r="F371" s="344"/>
      <c r="G371" s="324"/>
    </row>
    <row r="372" spans="2:7">
      <c r="B372" s="353"/>
      <c r="C372" s="344"/>
      <c r="D372" s="344"/>
      <c r="E372" s="345"/>
      <c r="F372" s="344"/>
      <c r="G372" s="324"/>
    </row>
    <row r="373" spans="2:7">
      <c r="B373" s="353"/>
      <c r="C373" s="344"/>
      <c r="D373" s="344"/>
      <c r="E373" s="345"/>
      <c r="F373" s="344"/>
      <c r="G373" s="324"/>
    </row>
    <row r="374" spans="2:7">
      <c r="B374" s="353"/>
      <c r="C374" s="344"/>
      <c r="D374" s="344"/>
      <c r="E374" s="345"/>
      <c r="F374" s="344"/>
      <c r="G374" s="324"/>
    </row>
    <row r="375" spans="2:7">
      <c r="B375" s="353"/>
      <c r="C375" s="344"/>
      <c r="D375" s="344"/>
      <c r="E375" s="345"/>
      <c r="F375" s="344"/>
      <c r="G375" s="324"/>
    </row>
    <row r="376" spans="2:7">
      <c r="B376" s="353"/>
      <c r="C376" s="344"/>
      <c r="D376" s="344"/>
      <c r="E376" s="345"/>
      <c r="F376" s="344"/>
      <c r="G376" s="324"/>
    </row>
    <row r="377" spans="2:7">
      <c r="B377" s="353"/>
      <c r="C377" s="344"/>
      <c r="D377" s="344"/>
      <c r="E377" s="345"/>
      <c r="F377" s="344"/>
      <c r="G377" s="324"/>
    </row>
    <row r="378" spans="2:7">
      <c r="B378" s="353"/>
      <c r="C378" s="344"/>
      <c r="D378" s="344"/>
      <c r="E378" s="345"/>
      <c r="F378" s="344"/>
      <c r="G378" s="324"/>
    </row>
    <row r="379" spans="2:7">
      <c r="B379" s="353"/>
      <c r="C379" s="344"/>
      <c r="D379" s="344"/>
      <c r="E379" s="345"/>
      <c r="F379" s="344"/>
      <c r="G379" s="324"/>
    </row>
    <row r="380" spans="2:7">
      <c r="B380" s="353"/>
      <c r="C380" s="344"/>
      <c r="D380" s="344"/>
      <c r="E380" s="345"/>
      <c r="F380" s="344"/>
      <c r="G380" s="324"/>
    </row>
    <row r="381" spans="2:7">
      <c r="B381" s="353"/>
      <c r="C381" s="344"/>
      <c r="D381" s="344"/>
      <c r="E381" s="345"/>
      <c r="F381" s="344"/>
      <c r="G381" s="324"/>
    </row>
    <row r="382" spans="2:7">
      <c r="B382" s="353"/>
      <c r="C382" s="344"/>
      <c r="D382" s="344"/>
      <c r="E382" s="345"/>
      <c r="F382" s="344"/>
      <c r="G382" s="324"/>
    </row>
    <row r="383" spans="2:7">
      <c r="B383" s="353"/>
      <c r="C383" s="344"/>
      <c r="D383" s="344"/>
      <c r="E383" s="345"/>
      <c r="F383" s="344"/>
      <c r="G383" s="324"/>
    </row>
    <row r="384" spans="2:7">
      <c r="B384" s="353"/>
      <c r="C384" s="344"/>
      <c r="D384" s="344"/>
      <c r="E384" s="345"/>
      <c r="F384" s="344"/>
      <c r="G384" s="324"/>
    </row>
    <row r="385" spans="2:7">
      <c r="B385" s="353"/>
      <c r="C385" s="344"/>
      <c r="D385" s="344"/>
      <c r="E385" s="345"/>
      <c r="F385" s="344"/>
      <c r="G385" s="324"/>
    </row>
    <row r="386" spans="2:7">
      <c r="B386" s="353"/>
      <c r="C386" s="344"/>
      <c r="D386" s="344"/>
      <c r="E386" s="345"/>
      <c r="F386" s="344"/>
      <c r="G386" s="324"/>
    </row>
    <row r="387" spans="2:7">
      <c r="B387" s="353"/>
      <c r="C387" s="344"/>
      <c r="D387" s="344"/>
      <c r="E387" s="345"/>
      <c r="F387" s="344"/>
      <c r="G387" s="324"/>
    </row>
    <row r="388" spans="2:7">
      <c r="B388" s="353"/>
      <c r="C388" s="344"/>
      <c r="D388" s="344"/>
      <c r="E388" s="345"/>
      <c r="F388" s="344"/>
      <c r="G388" s="324"/>
    </row>
    <row r="389" spans="2:7">
      <c r="B389" s="353"/>
      <c r="C389" s="344"/>
      <c r="D389" s="344"/>
      <c r="E389" s="345"/>
      <c r="F389" s="344"/>
      <c r="G389" s="324"/>
    </row>
    <row r="390" spans="2:7">
      <c r="B390" s="353"/>
      <c r="C390" s="344"/>
      <c r="D390" s="344"/>
      <c r="E390" s="345"/>
      <c r="F390" s="344"/>
      <c r="G390" s="324"/>
    </row>
    <row r="391" spans="2:7">
      <c r="B391" s="353"/>
      <c r="C391" s="344"/>
      <c r="D391" s="344"/>
      <c r="E391" s="345"/>
      <c r="F391" s="344"/>
      <c r="G391" s="324"/>
    </row>
    <row r="392" spans="2:7">
      <c r="B392" s="353"/>
      <c r="C392" s="344"/>
      <c r="D392" s="344"/>
      <c r="E392" s="345"/>
      <c r="F392" s="344"/>
      <c r="G392" s="324"/>
    </row>
    <row r="393" spans="2:7">
      <c r="B393" s="353"/>
      <c r="C393" s="344"/>
      <c r="D393" s="344"/>
      <c r="E393" s="345"/>
      <c r="F393" s="344"/>
      <c r="G393" s="324"/>
    </row>
    <row r="394" spans="2:7">
      <c r="B394" s="353"/>
      <c r="C394" s="344"/>
      <c r="D394" s="344"/>
      <c r="E394" s="345"/>
      <c r="F394" s="344"/>
      <c r="G394" s="324"/>
    </row>
    <row r="395" spans="2:7">
      <c r="B395" s="353"/>
      <c r="C395" s="344"/>
      <c r="D395" s="344"/>
      <c r="E395" s="345"/>
      <c r="F395" s="344"/>
      <c r="G395" s="324"/>
    </row>
    <row r="396" spans="2:7">
      <c r="B396" s="353"/>
      <c r="C396" s="344"/>
      <c r="D396" s="344"/>
      <c r="E396" s="345"/>
      <c r="F396" s="344"/>
      <c r="G396" s="324"/>
    </row>
    <row r="397" spans="2:7">
      <c r="B397" s="353"/>
      <c r="C397" s="344"/>
      <c r="D397" s="344"/>
      <c r="E397" s="345"/>
      <c r="F397" s="344"/>
      <c r="G397" s="324"/>
    </row>
    <row r="398" spans="2:7">
      <c r="B398" s="353"/>
      <c r="C398" s="344"/>
      <c r="D398" s="344"/>
      <c r="E398" s="345"/>
      <c r="F398" s="344"/>
      <c r="G398" s="324"/>
    </row>
    <row r="399" spans="2:7">
      <c r="B399" s="353"/>
      <c r="C399" s="344"/>
      <c r="D399" s="344"/>
      <c r="E399" s="345"/>
      <c r="F399" s="344"/>
      <c r="G399" s="324"/>
    </row>
    <row r="400" spans="2:7">
      <c r="B400" s="353"/>
      <c r="C400" s="344"/>
      <c r="D400" s="344"/>
      <c r="E400" s="345"/>
      <c r="F400" s="344"/>
      <c r="G400" s="324"/>
    </row>
    <row r="401" spans="2:7">
      <c r="B401" s="353"/>
      <c r="C401" s="344"/>
      <c r="D401" s="344"/>
      <c r="E401" s="345"/>
      <c r="F401" s="344"/>
      <c r="G401" s="324"/>
    </row>
    <row r="402" spans="2:7">
      <c r="B402" s="353"/>
      <c r="C402" s="344"/>
      <c r="D402" s="344"/>
      <c r="E402" s="345"/>
      <c r="F402" s="344"/>
      <c r="G402" s="324"/>
    </row>
    <row r="403" spans="2:7">
      <c r="B403" s="353"/>
      <c r="C403" s="344"/>
      <c r="D403" s="344"/>
      <c r="E403" s="345"/>
      <c r="F403" s="344"/>
      <c r="G403" s="324"/>
    </row>
    <row r="404" spans="2:7">
      <c r="B404" s="353"/>
      <c r="C404" s="344"/>
      <c r="D404" s="344"/>
      <c r="E404" s="345"/>
      <c r="F404" s="344"/>
      <c r="G404" s="324"/>
    </row>
    <row r="405" spans="2:7">
      <c r="B405" s="353"/>
      <c r="C405" s="344"/>
      <c r="D405" s="344"/>
      <c r="E405" s="345"/>
      <c r="F405" s="344"/>
      <c r="G405" s="324"/>
    </row>
    <row r="406" spans="2:7">
      <c r="B406" s="353"/>
      <c r="C406" s="344"/>
      <c r="D406" s="344"/>
      <c r="E406" s="345"/>
      <c r="F406" s="344"/>
      <c r="G406" s="324"/>
    </row>
    <row r="407" spans="2:7">
      <c r="B407" s="353"/>
      <c r="C407" s="344"/>
      <c r="D407" s="344"/>
      <c r="E407" s="345"/>
      <c r="F407" s="344"/>
      <c r="G407" s="324"/>
    </row>
    <row r="408" spans="2:7">
      <c r="B408" s="353"/>
      <c r="C408" s="344"/>
      <c r="D408" s="344"/>
      <c r="E408" s="345"/>
      <c r="F408" s="344"/>
      <c r="G408" s="324"/>
    </row>
    <row r="409" spans="2:7">
      <c r="B409" s="353"/>
      <c r="C409" s="344"/>
      <c r="D409" s="344"/>
      <c r="E409" s="345"/>
      <c r="F409" s="344"/>
      <c r="G409" s="324"/>
    </row>
    <row r="410" spans="2:7">
      <c r="B410" s="353"/>
      <c r="C410" s="344"/>
      <c r="D410" s="344"/>
      <c r="E410" s="345"/>
      <c r="F410" s="344"/>
      <c r="G410" s="324"/>
    </row>
    <row r="411" spans="2:7">
      <c r="B411" s="353"/>
      <c r="C411" s="344"/>
      <c r="D411" s="344"/>
      <c r="E411" s="345"/>
      <c r="F411" s="344"/>
      <c r="G411" s="324"/>
    </row>
    <row r="412" spans="2:7">
      <c r="B412" s="353"/>
      <c r="C412" s="344"/>
      <c r="D412" s="344"/>
      <c r="E412" s="345"/>
      <c r="F412" s="344"/>
      <c r="G412" s="324"/>
    </row>
    <row r="413" spans="2:7">
      <c r="B413" s="353"/>
      <c r="C413" s="344"/>
      <c r="D413" s="344"/>
      <c r="E413" s="345"/>
      <c r="F413" s="344"/>
      <c r="G413" s="324"/>
    </row>
    <row r="414" spans="2:7">
      <c r="B414" s="353"/>
      <c r="C414" s="344"/>
      <c r="D414" s="344"/>
      <c r="E414" s="345"/>
      <c r="F414" s="344"/>
      <c r="G414" s="324"/>
    </row>
    <row r="415" spans="2:7">
      <c r="B415" s="353"/>
      <c r="C415" s="344"/>
      <c r="D415" s="344"/>
      <c r="E415" s="345"/>
      <c r="F415" s="344"/>
      <c r="G415" s="324"/>
    </row>
    <row r="416" spans="2:7">
      <c r="B416" s="353"/>
      <c r="C416" s="344"/>
      <c r="D416" s="344"/>
      <c r="E416" s="345"/>
      <c r="F416" s="344"/>
      <c r="G416" s="324"/>
    </row>
    <row r="417" spans="2:7">
      <c r="B417" s="353"/>
      <c r="C417" s="344"/>
      <c r="D417" s="344"/>
      <c r="E417" s="345"/>
      <c r="F417" s="344"/>
      <c r="G417" s="324"/>
    </row>
    <row r="418" spans="2:7">
      <c r="B418" s="353"/>
      <c r="C418" s="344"/>
      <c r="D418" s="344"/>
      <c r="E418" s="345"/>
      <c r="F418" s="344"/>
      <c r="G418" s="324"/>
    </row>
    <row r="419" spans="2:7">
      <c r="B419" s="353"/>
      <c r="C419" s="344"/>
      <c r="D419" s="344"/>
      <c r="E419" s="345"/>
      <c r="F419" s="344"/>
      <c r="G419" s="324"/>
    </row>
    <row r="420" spans="2:7">
      <c r="B420" s="353"/>
      <c r="C420" s="344"/>
      <c r="D420" s="344"/>
      <c r="E420" s="345"/>
      <c r="F420" s="344"/>
      <c r="G420" s="324"/>
    </row>
    <row r="421" spans="2:7">
      <c r="B421" s="353"/>
      <c r="C421" s="344"/>
      <c r="D421" s="344"/>
      <c r="E421" s="345"/>
      <c r="F421" s="344"/>
      <c r="G421" s="324"/>
    </row>
    <row r="422" spans="2:7">
      <c r="B422" s="353"/>
      <c r="C422" s="344"/>
      <c r="D422" s="344"/>
      <c r="E422" s="345"/>
      <c r="F422" s="344"/>
      <c r="G422" s="324"/>
    </row>
    <row r="423" spans="2:7">
      <c r="B423" s="353"/>
      <c r="C423" s="344"/>
      <c r="D423" s="344"/>
      <c r="E423" s="345"/>
      <c r="F423" s="344"/>
      <c r="G423" s="324"/>
    </row>
    <row r="424" spans="2:7">
      <c r="B424" s="353"/>
      <c r="C424" s="344"/>
      <c r="D424" s="344"/>
      <c r="E424" s="345"/>
      <c r="F424" s="344"/>
      <c r="G424" s="324"/>
    </row>
    <row r="425" spans="2:7">
      <c r="B425" s="353"/>
      <c r="C425" s="344"/>
      <c r="D425" s="344"/>
      <c r="E425" s="345"/>
      <c r="F425" s="344"/>
      <c r="G425" s="324"/>
    </row>
    <row r="426" spans="2:7">
      <c r="B426" s="353"/>
      <c r="C426" s="344"/>
      <c r="D426" s="344"/>
      <c r="E426" s="345"/>
      <c r="F426" s="344"/>
      <c r="G426" s="324"/>
    </row>
    <row r="427" spans="2:7">
      <c r="B427" s="353"/>
      <c r="C427" s="344"/>
      <c r="D427" s="344"/>
      <c r="E427" s="345"/>
      <c r="F427" s="344"/>
      <c r="G427" s="324"/>
    </row>
    <row r="428" spans="2:7">
      <c r="B428" s="353"/>
      <c r="C428" s="344"/>
      <c r="D428" s="344"/>
      <c r="E428" s="345"/>
      <c r="F428" s="344"/>
      <c r="G428" s="324"/>
    </row>
    <row r="429" spans="2:7">
      <c r="B429" s="353"/>
      <c r="C429" s="344"/>
      <c r="D429" s="344"/>
      <c r="E429" s="345"/>
      <c r="F429" s="344"/>
      <c r="G429" s="324"/>
    </row>
    <row r="430" spans="2:7">
      <c r="B430" s="353"/>
      <c r="C430" s="344"/>
      <c r="D430" s="344"/>
      <c r="E430" s="345"/>
      <c r="F430" s="344"/>
      <c r="G430" s="324"/>
    </row>
    <row r="431" spans="2:7">
      <c r="B431" s="353"/>
      <c r="C431" s="344"/>
      <c r="D431" s="344"/>
      <c r="E431" s="345"/>
      <c r="F431" s="344"/>
      <c r="G431" s="324"/>
    </row>
    <row r="432" spans="2:7">
      <c r="B432" s="353"/>
      <c r="C432" s="344"/>
      <c r="D432" s="344"/>
      <c r="E432" s="345"/>
      <c r="F432" s="344"/>
      <c r="G432" s="324"/>
    </row>
    <row r="433" spans="2:7">
      <c r="B433" s="353"/>
      <c r="C433" s="344"/>
      <c r="D433" s="344"/>
      <c r="E433" s="345"/>
      <c r="F433" s="344"/>
      <c r="G433" s="324"/>
    </row>
    <row r="434" spans="2:7">
      <c r="B434" s="353"/>
      <c r="C434" s="344"/>
      <c r="D434" s="344"/>
      <c r="E434" s="345"/>
      <c r="F434" s="344"/>
      <c r="G434" s="324"/>
    </row>
    <row r="435" spans="2:7">
      <c r="B435" s="353"/>
      <c r="C435" s="344"/>
      <c r="D435" s="344"/>
      <c r="E435" s="345"/>
      <c r="F435" s="344"/>
      <c r="G435" s="324"/>
    </row>
    <row r="436" spans="2:7">
      <c r="B436" s="353"/>
      <c r="C436" s="344"/>
      <c r="D436" s="344"/>
      <c r="E436" s="345"/>
      <c r="F436" s="344"/>
      <c r="G436" s="324"/>
    </row>
    <row r="437" spans="2:7">
      <c r="B437" s="353"/>
      <c r="C437" s="344"/>
      <c r="D437" s="344"/>
      <c r="E437" s="345"/>
      <c r="F437" s="344"/>
      <c r="G437" s="324"/>
    </row>
    <row r="438" spans="2:7">
      <c r="B438" s="353"/>
      <c r="C438" s="344"/>
      <c r="D438" s="344"/>
      <c r="E438" s="345"/>
      <c r="F438" s="344"/>
      <c r="G438" s="324"/>
    </row>
    <row r="439" spans="2:7">
      <c r="B439" s="353"/>
      <c r="C439" s="344"/>
      <c r="D439" s="344"/>
      <c r="E439" s="345"/>
      <c r="F439" s="344"/>
      <c r="G439" s="324"/>
    </row>
    <row r="440" spans="2:7">
      <c r="B440" s="353"/>
      <c r="C440" s="344"/>
      <c r="D440" s="344"/>
      <c r="E440" s="345"/>
      <c r="F440" s="344"/>
      <c r="G440" s="324"/>
    </row>
    <row r="441" spans="2:7">
      <c r="B441" s="353"/>
      <c r="C441" s="344"/>
      <c r="D441" s="344"/>
      <c r="E441" s="345"/>
      <c r="F441" s="344"/>
      <c r="G441" s="324"/>
    </row>
    <row r="442" spans="2:7">
      <c r="B442" s="353"/>
      <c r="C442" s="344"/>
      <c r="D442" s="344"/>
      <c r="E442" s="345"/>
      <c r="F442" s="344"/>
      <c r="G442" s="324"/>
    </row>
    <row r="443" spans="2:7">
      <c r="B443" s="353"/>
      <c r="C443" s="344"/>
      <c r="D443" s="344"/>
      <c r="E443" s="345"/>
      <c r="F443" s="344"/>
      <c r="G443" s="324"/>
    </row>
    <row r="444" spans="2:7">
      <c r="B444" s="353"/>
      <c r="C444" s="344"/>
      <c r="D444" s="344"/>
      <c r="E444" s="345"/>
      <c r="F444" s="344"/>
      <c r="G444" s="324"/>
    </row>
    <row r="445" spans="2:7">
      <c r="B445" s="353"/>
      <c r="C445" s="344"/>
      <c r="D445" s="344"/>
      <c r="E445" s="345"/>
      <c r="F445" s="344"/>
      <c r="G445" s="324"/>
    </row>
    <row r="446" spans="2:7">
      <c r="B446" s="353"/>
      <c r="C446" s="344"/>
      <c r="D446" s="344"/>
      <c r="E446" s="345"/>
      <c r="F446" s="344"/>
      <c r="G446" s="324"/>
    </row>
    <row r="447" spans="2:7">
      <c r="B447" s="353"/>
      <c r="C447" s="344"/>
      <c r="D447" s="344"/>
      <c r="E447" s="345"/>
      <c r="F447" s="344"/>
      <c r="G447" s="324"/>
    </row>
    <row r="448" spans="2:7">
      <c r="B448" s="353"/>
      <c r="C448" s="344"/>
      <c r="D448" s="344"/>
      <c r="E448" s="345"/>
      <c r="F448" s="344"/>
      <c r="G448" s="324"/>
    </row>
    <row r="449" spans="2:7">
      <c r="B449" s="353"/>
      <c r="C449" s="344"/>
      <c r="D449" s="344"/>
      <c r="E449" s="345"/>
      <c r="F449" s="344"/>
      <c r="G449" s="324"/>
    </row>
    <row r="450" spans="2:7">
      <c r="B450" s="353"/>
      <c r="C450" s="344"/>
      <c r="D450" s="344"/>
      <c r="E450" s="345"/>
      <c r="F450" s="344"/>
      <c r="G450" s="324"/>
    </row>
    <row r="451" spans="2:7">
      <c r="B451" s="353"/>
      <c r="C451" s="344"/>
      <c r="D451" s="344"/>
      <c r="E451" s="345"/>
      <c r="F451" s="344"/>
      <c r="G451" s="324"/>
    </row>
    <row r="452" spans="2:7">
      <c r="B452" s="353"/>
      <c r="C452" s="344"/>
      <c r="D452" s="344"/>
      <c r="E452" s="345"/>
      <c r="F452" s="344"/>
      <c r="G452" s="324"/>
    </row>
    <row r="453" spans="2:7">
      <c r="B453" s="353"/>
      <c r="C453" s="344"/>
      <c r="D453" s="344"/>
      <c r="E453" s="345"/>
      <c r="F453" s="344"/>
      <c r="G453" s="324"/>
    </row>
    <row r="454" spans="2:7">
      <c r="B454" s="353"/>
      <c r="C454" s="344"/>
      <c r="D454" s="344"/>
      <c r="E454" s="345"/>
      <c r="F454" s="344"/>
      <c r="G454" s="324"/>
    </row>
    <row r="455" spans="2:7">
      <c r="B455" s="353"/>
      <c r="C455" s="344"/>
      <c r="D455" s="344"/>
      <c r="E455" s="345"/>
      <c r="F455" s="344"/>
      <c r="G455" s="324"/>
    </row>
    <row r="456" spans="2:7">
      <c r="B456" s="353"/>
      <c r="C456" s="344"/>
      <c r="D456" s="344"/>
      <c r="E456" s="345"/>
      <c r="F456" s="344"/>
      <c r="G456" s="324"/>
    </row>
    <row r="457" spans="2:7">
      <c r="B457" s="353"/>
      <c r="C457" s="344"/>
      <c r="D457" s="344"/>
      <c r="E457" s="345"/>
      <c r="F457" s="344"/>
      <c r="G457" s="324"/>
    </row>
    <row r="458" spans="2:7">
      <c r="B458" s="353"/>
      <c r="C458" s="344"/>
      <c r="D458" s="344"/>
      <c r="E458" s="345"/>
      <c r="F458" s="344"/>
      <c r="G458" s="324"/>
    </row>
    <row r="459" spans="2:7">
      <c r="B459" s="353"/>
      <c r="C459" s="344"/>
      <c r="D459" s="344"/>
      <c r="E459" s="345"/>
      <c r="F459" s="344"/>
      <c r="G459" s="324"/>
    </row>
    <row r="460" spans="2:7">
      <c r="B460" s="353"/>
      <c r="C460" s="344"/>
      <c r="D460" s="344"/>
      <c r="E460" s="345"/>
      <c r="F460" s="344"/>
      <c r="G460" s="324"/>
    </row>
    <row r="461" spans="2:7">
      <c r="B461" s="353"/>
      <c r="C461" s="344"/>
      <c r="D461" s="344"/>
      <c r="E461" s="345"/>
      <c r="F461" s="344"/>
      <c r="G461" s="324"/>
    </row>
    <row r="462" spans="2:7">
      <c r="B462" s="353"/>
      <c r="C462" s="344"/>
      <c r="D462" s="344"/>
      <c r="E462" s="345"/>
      <c r="F462" s="344"/>
      <c r="G462" s="324"/>
    </row>
    <row r="463" spans="2:7">
      <c r="B463" s="353"/>
      <c r="C463" s="344"/>
      <c r="D463" s="344"/>
      <c r="E463" s="345"/>
      <c r="F463" s="344"/>
      <c r="G463" s="324"/>
    </row>
    <row r="464" spans="2:7">
      <c r="B464" s="353"/>
      <c r="C464" s="344"/>
      <c r="D464" s="344"/>
      <c r="E464" s="345"/>
      <c r="F464" s="344"/>
      <c r="G464" s="324"/>
    </row>
    <row r="465" spans="2:7">
      <c r="B465" s="353"/>
      <c r="C465" s="344"/>
      <c r="D465" s="344"/>
      <c r="E465" s="345"/>
      <c r="F465" s="344"/>
      <c r="G465" s="324"/>
    </row>
    <row r="466" spans="2:7">
      <c r="B466" s="353"/>
      <c r="C466" s="344"/>
      <c r="D466" s="344"/>
      <c r="E466" s="345"/>
      <c r="F466" s="344"/>
      <c r="G466" s="324"/>
    </row>
    <row r="467" spans="2:7">
      <c r="B467" s="353"/>
      <c r="C467" s="344"/>
      <c r="D467" s="344"/>
      <c r="E467" s="345"/>
      <c r="F467" s="344"/>
      <c r="G467" s="324"/>
    </row>
    <row r="468" spans="2:7">
      <c r="B468" s="353"/>
      <c r="C468" s="344"/>
      <c r="D468" s="344"/>
      <c r="E468" s="345"/>
      <c r="F468" s="344"/>
      <c r="G468" s="324"/>
    </row>
    <row r="469" spans="2:7">
      <c r="B469" s="353"/>
      <c r="C469" s="344"/>
      <c r="D469" s="344"/>
      <c r="E469" s="345"/>
      <c r="F469" s="344"/>
      <c r="G469" s="324"/>
    </row>
    <row r="470" spans="2:7">
      <c r="B470" s="353"/>
      <c r="C470" s="344"/>
      <c r="D470" s="344"/>
      <c r="E470" s="345"/>
      <c r="F470" s="344"/>
      <c r="G470" s="324"/>
    </row>
    <row r="471" spans="2:7">
      <c r="B471" s="353"/>
      <c r="C471" s="344"/>
      <c r="D471" s="344"/>
      <c r="E471" s="345"/>
      <c r="F471" s="344"/>
      <c r="G471" s="324"/>
    </row>
    <row r="472" spans="2:7">
      <c r="B472" s="353"/>
      <c r="C472" s="344"/>
      <c r="D472" s="344"/>
      <c r="E472" s="345"/>
      <c r="F472" s="344"/>
      <c r="G472" s="324"/>
    </row>
    <row r="473" spans="2:7">
      <c r="B473" s="353"/>
      <c r="C473" s="344"/>
      <c r="D473" s="344"/>
      <c r="E473" s="345"/>
      <c r="F473" s="344"/>
      <c r="G473" s="324"/>
    </row>
    <row r="474" spans="2:7">
      <c r="B474" s="353"/>
      <c r="C474" s="344"/>
      <c r="D474" s="344"/>
      <c r="E474" s="345"/>
      <c r="F474" s="344"/>
      <c r="G474" s="324"/>
    </row>
    <row r="475" spans="2:7">
      <c r="B475" s="353"/>
      <c r="C475" s="344"/>
      <c r="D475" s="344"/>
      <c r="E475" s="345"/>
      <c r="F475" s="344"/>
      <c r="G475" s="324"/>
    </row>
    <row r="476" spans="2:7">
      <c r="B476" s="353"/>
      <c r="C476" s="344"/>
      <c r="D476" s="344"/>
      <c r="E476" s="345"/>
      <c r="F476" s="344"/>
      <c r="G476" s="324"/>
    </row>
    <row r="477" spans="2:7">
      <c r="B477" s="353"/>
      <c r="C477" s="344"/>
      <c r="D477" s="344"/>
      <c r="E477" s="345"/>
      <c r="F477" s="344"/>
      <c r="G477" s="324"/>
    </row>
    <row r="478" spans="2:7">
      <c r="B478" s="353"/>
      <c r="C478" s="344"/>
      <c r="D478" s="344"/>
      <c r="E478" s="345"/>
      <c r="F478" s="344"/>
      <c r="G478" s="324"/>
    </row>
    <row r="479" spans="2:7">
      <c r="B479" s="353"/>
      <c r="C479" s="344"/>
      <c r="D479" s="344"/>
      <c r="E479" s="345"/>
      <c r="F479" s="344"/>
      <c r="G479" s="324"/>
    </row>
    <row r="480" spans="2:7">
      <c r="B480" s="353"/>
      <c r="C480" s="344"/>
      <c r="D480" s="344"/>
      <c r="E480" s="345"/>
      <c r="F480" s="344"/>
      <c r="G480" s="324"/>
    </row>
    <row r="481" spans="2:7">
      <c r="B481" s="353"/>
      <c r="C481" s="344"/>
      <c r="D481" s="344"/>
      <c r="E481" s="345"/>
      <c r="F481" s="344"/>
      <c r="G481" s="324"/>
    </row>
    <row r="482" spans="2:7">
      <c r="B482" s="353"/>
      <c r="C482" s="344"/>
      <c r="D482" s="344"/>
      <c r="E482" s="345"/>
      <c r="F482" s="344"/>
      <c r="G482" s="324"/>
    </row>
    <row r="483" spans="2:7">
      <c r="B483" s="353"/>
      <c r="C483" s="344"/>
      <c r="D483" s="344"/>
      <c r="E483" s="345"/>
      <c r="F483" s="344"/>
      <c r="G483" s="324"/>
    </row>
    <row r="484" spans="2:7">
      <c r="B484" s="353"/>
      <c r="C484" s="344"/>
      <c r="D484" s="344"/>
      <c r="E484" s="345"/>
      <c r="F484" s="344"/>
      <c r="G484" s="324"/>
    </row>
    <row r="485" spans="2:7">
      <c r="B485" s="353"/>
      <c r="C485" s="344"/>
      <c r="D485" s="344"/>
      <c r="E485" s="345"/>
      <c r="F485" s="344"/>
      <c r="G485" s="324"/>
    </row>
    <row r="486" spans="2:7">
      <c r="B486" s="353"/>
      <c r="C486" s="344"/>
      <c r="D486" s="344"/>
      <c r="E486" s="345"/>
      <c r="F486" s="344"/>
      <c r="G486" s="324"/>
    </row>
    <row r="487" spans="2:7">
      <c r="B487" s="353"/>
      <c r="C487" s="344"/>
      <c r="D487" s="344"/>
      <c r="E487" s="345"/>
      <c r="F487" s="344"/>
      <c r="G487" s="324"/>
    </row>
    <row r="488" spans="2:7">
      <c r="B488" s="353"/>
      <c r="C488" s="344"/>
      <c r="D488" s="344"/>
      <c r="E488" s="345"/>
      <c r="F488" s="344"/>
      <c r="G488" s="324"/>
    </row>
    <row r="489" spans="2:7">
      <c r="B489" s="353"/>
      <c r="C489" s="344"/>
      <c r="D489" s="344"/>
      <c r="E489" s="345"/>
      <c r="F489" s="344"/>
      <c r="G489" s="324"/>
    </row>
    <row r="490" spans="2:7">
      <c r="B490" s="353"/>
      <c r="C490" s="344"/>
      <c r="D490" s="344"/>
      <c r="E490" s="345"/>
      <c r="F490" s="344"/>
      <c r="G490" s="324"/>
    </row>
    <row r="491" spans="2:7">
      <c r="B491" s="353"/>
      <c r="C491" s="344"/>
      <c r="D491" s="344"/>
      <c r="E491" s="345"/>
      <c r="F491" s="344"/>
      <c r="G491" s="324"/>
    </row>
    <row r="492" spans="2:7">
      <c r="B492" s="353"/>
      <c r="C492" s="344"/>
      <c r="D492" s="344"/>
      <c r="E492" s="345"/>
      <c r="F492" s="344"/>
      <c r="G492" s="324"/>
    </row>
    <row r="493" spans="2:7">
      <c r="B493" s="353"/>
      <c r="C493" s="344"/>
      <c r="D493" s="344"/>
      <c r="E493" s="345"/>
      <c r="F493" s="344"/>
      <c r="G493" s="324"/>
    </row>
    <row r="494" spans="2:7">
      <c r="B494" s="353"/>
      <c r="C494" s="344"/>
      <c r="D494" s="344"/>
      <c r="E494" s="345"/>
      <c r="F494" s="344"/>
      <c r="G494" s="324"/>
    </row>
    <row r="495" spans="2:7">
      <c r="B495" s="353"/>
      <c r="C495" s="344"/>
      <c r="D495" s="344"/>
      <c r="E495" s="345"/>
      <c r="F495" s="344"/>
      <c r="G495" s="324"/>
    </row>
    <row r="496" spans="2:7">
      <c r="B496" s="353"/>
      <c r="C496" s="344"/>
      <c r="D496" s="344"/>
      <c r="E496" s="345"/>
      <c r="F496" s="344"/>
      <c r="G496" s="324"/>
    </row>
    <row r="497" spans="2:7">
      <c r="B497" s="353"/>
      <c r="C497" s="344"/>
      <c r="D497" s="344"/>
      <c r="E497" s="345"/>
      <c r="F497" s="344"/>
      <c r="G497" s="324"/>
    </row>
    <row r="498" spans="2:7">
      <c r="B498" s="353"/>
      <c r="C498" s="344"/>
      <c r="D498" s="344"/>
      <c r="E498" s="345"/>
      <c r="F498" s="344"/>
      <c r="G498" s="324"/>
    </row>
    <row r="499" spans="2:7">
      <c r="B499" s="353"/>
      <c r="C499" s="344"/>
      <c r="D499" s="344"/>
      <c r="E499" s="345"/>
      <c r="F499" s="344"/>
      <c r="G499" s="324"/>
    </row>
    <row r="500" spans="2:7">
      <c r="B500" s="353"/>
      <c r="C500" s="344"/>
      <c r="D500" s="344"/>
      <c r="E500" s="345"/>
      <c r="F500" s="344"/>
      <c r="G500" s="324"/>
    </row>
    <row r="501" spans="2:7">
      <c r="B501" s="353"/>
      <c r="C501" s="344"/>
      <c r="D501" s="344"/>
      <c r="E501" s="345"/>
      <c r="F501" s="344"/>
      <c r="G501" s="324"/>
    </row>
    <row r="502" spans="2:7">
      <c r="B502" s="353"/>
      <c r="C502" s="344"/>
      <c r="D502" s="344"/>
      <c r="E502" s="345"/>
      <c r="F502" s="344"/>
      <c r="G502" s="324"/>
    </row>
    <row r="503" spans="2:7">
      <c r="B503" s="353"/>
      <c r="C503" s="344"/>
      <c r="D503" s="344"/>
      <c r="E503" s="345"/>
      <c r="F503" s="344"/>
      <c r="G503" s="324"/>
    </row>
    <row r="504" spans="2:7">
      <c r="B504" s="353"/>
      <c r="C504" s="344"/>
      <c r="D504" s="344"/>
      <c r="E504" s="345"/>
      <c r="F504" s="344"/>
      <c r="G504" s="324"/>
    </row>
    <row r="505" spans="2:7">
      <c r="B505" s="353"/>
      <c r="C505" s="344"/>
      <c r="D505" s="344"/>
      <c r="E505" s="345"/>
      <c r="F505" s="344"/>
      <c r="G505" s="324"/>
    </row>
    <row r="506" spans="2:7">
      <c r="B506" s="353"/>
      <c r="C506" s="344"/>
      <c r="D506" s="344"/>
      <c r="E506" s="345"/>
      <c r="F506" s="344"/>
      <c r="G506" s="324"/>
    </row>
    <row r="507" spans="2:7">
      <c r="B507" s="353"/>
      <c r="C507" s="344"/>
      <c r="D507" s="344"/>
      <c r="E507" s="345"/>
      <c r="F507" s="344"/>
      <c r="G507" s="324"/>
    </row>
    <row r="508" spans="2:7">
      <c r="B508" s="353"/>
      <c r="C508" s="344"/>
      <c r="D508" s="344"/>
      <c r="E508" s="345"/>
      <c r="F508" s="344"/>
      <c r="G508" s="324"/>
    </row>
    <row r="509" spans="2:7">
      <c r="B509" s="353"/>
      <c r="C509" s="344"/>
      <c r="D509" s="344"/>
      <c r="E509" s="345"/>
      <c r="F509" s="344"/>
      <c r="G509" s="324"/>
    </row>
    <row r="510" spans="2:7">
      <c r="B510" s="353"/>
      <c r="C510" s="344"/>
      <c r="D510" s="344"/>
      <c r="E510" s="345"/>
      <c r="F510" s="344"/>
      <c r="G510" s="324"/>
    </row>
    <row r="511" spans="2:7">
      <c r="B511" s="353"/>
      <c r="C511" s="344"/>
      <c r="D511" s="344"/>
      <c r="E511" s="345"/>
      <c r="F511" s="344"/>
      <c r="G511" s="324"/>
    </row>
    <row r="512" spans="2:7">
      <c r="B512" s="353"/>
      <c r="C512" s="344"/>
      <c r="D512" s="344"/>
      <c r="E512" s="345"/>
      <c r="F512" s="344"/>
      <c r="G512" s="324"/>
    </row>
    <row r="513" spans="2:7">
      <c r="B513" s="353"/>
      <c r="C513" s="344"/>
      <c r="D513" s="344"/>
      <c r="E513" s="345"/>
      <c r="F513" s="344"/>
      <c r="G513" s="324"/>
    </row>
    <row r="514" spans="2:7">
      <c r="B514" s="353"/>
      <c r="C514" s="344"/>
      <c r="D514" s="344"/>
      <c r="E514" s="345"/>
      <c r="F514" s="344"/>
      <c r="G514" s="324"/>
    </row>
    <row r="515" spans="2:7">
      <c r="B515" s="353"/>
      <c r="C515" s="344"/>
      <c r="D515" s="344"/>
      <c r="E515" s="345"/>
      <c r="F515" s="344"/>
      <c r="G515" s="324"/>
    </row>
    <row r="516" spans="2:7">
      <c r="B516" s="353"/>
      <c r="C516" s="344"/>
      <c r="D516" s="344"/>
      <c r="E516" s="345"/>
      <c r="F516" s="344"/>
      <c r="G516" s="324"/>
    </row>
    <row r="517" spans="2:7">
      <c r="B517" s="353"/>
      <c r="C517" s="344"/>
      <c r="D517" s="344"/>
      <c r="E517" s="345"/>
      <c r="F517" s="344"/>
      <c r="G517" s="324"/>
    </row>
    <row r="518" spans="2:7">
      <c r="B518" s="353"/>
      <c r="C518" s="344"/>
      <c r="D518" s="344"/>
      <c r="E518" s="345"/>
      <c r="F518" s="344"/>
      <c r="G518" s="324"/>
    </row>
    <row r="519" spans="2:7">
      <c r="B519" s="353"/>
      <c r="C519" s="344"/>
      <c r="D519" s="344"/>
      <c r="E519" s="345"/>
      <c r="F519" s="344"/>
      <c r="G519" s="324"/>
    </row>
    <row r="520" spans="2:7">
      <c r="B520" s="353"/>
      <c r="C520" s="344"/>
      <c r="D520" s="344"/>
      <c r="E520" s="345"/>
      <c r="F520" s="344"/>
      <c r="G520" s="324"/>
    </row>
    <row r="521" spans="2:7">
      <c r="B521" s="353"/>
      <c r="C521" s="344"/>
      <c r="D521" s="344"/>
      <c r="E521" s="345"/>
      <c r="F521" s="344"/>
      <c r="G521" s="324"/>
    </row>
    <row r="522" spans="2:7">
      <c r="B522" s="353"/>
      <c r="C522" s="344"/>
      <c r="D522" s="344"/>
      <c r="E522" s="345"/>
      <c r="F522" s="344"/>
      <c r="G522" s="324"/>
    </row>
  </sheetData>
  <sheetProtection algorithmName="SHA-512" hashValue="A5HS8u5dS1Po2BbVnYoOdSU8NIuszoWxKU0dXHlJFo75dSkay3MkEWoo2f7hiIhmLpT1dAqeghxhK6WGLUpFZA==" saltValue="/BiAFDgwj0eLlb47MFQakg==" spinCount="100000" sheet="1"/>
  <mergeCells count="1">
    <mergeCell ref="A4:G4"/>
  </mergeCells>
  <pageMargins left="0.74803149606299213" right="0.74803149606299213" top="0.98425196850393704" bottom="0.74925595238095233" header="0" footer="0"/>
  <pageSetup paperSize="9" orientation="portrait" r:id="rId1"/>
  <rowBreaks count="5" manualBreakCount="5">
    <brk id="38" max="6" man="1"/>
    <brk id="61" max="6" man="1"/>
    <brk id="119" max="6" man="1"/>
    <brk id="133" max="6" man="1"/>
    <brk id="238"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6</vt:i4>
      </vt:variant>
      <vt:variant>
        <vt:lpstr>Imenovani rasponi</vt:lpstr>
      </vt:variant>
      <vt:variant>
        <vt:i4>8</vt:i4>
      </vt:variant>
    </vt:vector>
  </HeadingPairs>
  <TitlesOfParts>
    <vt:vector size="14" baseType="lpstr">
      <vt:lpstr>NASLOVNICA</vt:lpstr>
      <vt:lpstr>SVEUKUPNA REKAPITULACIJA</vt:lpstr>
      <vt:lpstr>OPĆI UVJETI</vt:lpstr>
      <vt:lpstr>G.O. RADOVI</vt:lpstr>
      <vt:lpstr>ELEKTROTEHNIČKI RADOVI</vt:lpstr>
      <vt:lpstr>STROJARSKI RADOVI</vt:lpstr>
      <vt:lpstr>'OPĆI UVJETI'!_Hlk484968360</vt:lpstr>
      <vt:lpstr>'SVEUKUPNA REKAPITULACIJA'!Ispis_naslova</vt:lpstr>
      <vt:lpstr>'ELEKTROTEHNIČKI RADOVI'!Podrucje_ispisa</vt:lpstr>
      <vt:lpstr>'G.O. RADOVI'!Podrucje_ispisa</vt:lpstr>
      <vt:lpstr>NASLOVNICA!Podrucje_ispisa</vt:lpstr>
      <vt:lpstr>'OPĆI UVJETI'!Podrucje_ispisa</vt:lpstr>
      <vt:lpstr>'STROJARSKI RADOVI'!Podrucje_ispisa</vt:lpstr>
      <vt:lpstr>'SVEUKUPNA REKAPITULACIJA'!Podrucje_ispisa</vt:lpstr>
    </vt:vector>
  </TitlesOfParts>
  <Company>Gogo &amp; 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Gogo</dc:creator>
  <cp:lastModifiedBy>m.strmecki</cp:lastModifiedBy>
  <cp:lastPrinted>2019-02-27T13:40:14Z</cp:lastPrinted>
  <dcterms:created xsi:type="dcterms:W3CDTF">2000-02-09T23:15:32Z</dcterms:created>
  <dcterms:modified xsi:type="dcterms:W3CDTF">2019-02-28T08:18:33Z</dcterms:modified>
</cp:coreProperties>
</file>